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.lazarev\Desktop\Ребрендинг\Гостиница №3\Готово\АПС, СОУЭ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Print_Titles" localSheetId="0">'Ведомость объемов работ 5 граф'!$11:$11</definedName>
    <definedName name="_xlnm.Print_Titles" localSheetId="0">'Ведомость объемов работ 5 граф'!$11:$11</definedName>
    <definedName name="_xlnm.Print_Area" localSheetId="0">'Ведомость объемов работ 5 граф'!$A$1:$H$158</definedName>
  </definedNames>
  <calcPr calcId="152511" refMode="R1C1"/>
</workbook>
</file>

<file path=xl/calcChain.xml><?xml version="1.0" encoding="utf-8"?>
<calcChain xmlns="http://schemas.openxmlformats.org/spreadsheetml/2006/main">
  <c r="D107" i="1" l="1"/>
  <c r="D95" i="1"/>
  <c r="D94" i="1"/>
</calcChain>
</file>

<file path=xl/sharedStrings.xml><?xml version="1.0" encoding="utf-8"?>
<sst xmlns="http://schemas.openxmlformats.org/spreadsheetml/2006/main" count="469" uniqueCount="288">
  <si>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</si>
  <si>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</si>
  <si>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</si>
  <si>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</si>
  <si>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</si>
  <si>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</si>
  <si>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</si>
  <si>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_____________________</t>
  </si>
  <si>
    <t>Раздел 1. Монтаж оборудования АПС</t>
  </si>
  <si>
    <t>1</t>
  </si>
  <si>
    <t>Демонтаж. Извещатель ПС автоматический: дымовой, фотоэлектрический, радиоизотопный, световой в нормальном исполнении</t>
  </si>
  <si>
    <t>шт</t>
  </si>
  <si>
    <t>2</t>
  </si>
  <si>
    <t>Демонтаж монтажной базы для извещателя</t>
  </si>
  <si>
    <t>3</t>
  </si>
  <si>
    <t>Извещатель ПС автоматический: дымовой, фотоэлектрический, радиоизотопный, световой в нормальном исполнении</t>
  </si>
  <si>
    <t>4</t>
  </si>
  <si>
    <t>Дымовой извещатель</t>
  </si>
  <si>
    <t>шт.</t>
  </si>
  <si>
    <t>5</t>
  </si>
  <si>
    <t>Конструкция для установки извещателя. Монтажная база</t>
  </si>
  <si>
    <t>6</t>
  </si>
  <si>
    <t>Монтажная база дымового извенщателя</t>
  </si>
  <si>
    <t>7</t>
  </si>
  <si>
    <t>8</t>
  </si>
  <si>
    <t>Дымовой извещатель с поворотными переключателями Bosch FAP-425-O-R</t>
  </si>
  <si>
    <t>9</t>
  </si>
  <si>
    <t>10</t>
  </si>
  <si>
    <t>Монтажная база для извещателя BOSCH MS 400</t>
  </si>
  <si>
    <t>11</t>
  </si>
  <si>
    <t>12</t>
  </si>
  <si>
    <t>Извещатель ПС автоматический: тепловой электро-контактный, магнитоконтактный в нормальном исполнении</t>
  </si>
  <si>
    <t>13</t>
  </si>
  <si>
    <t>Тепловой извещатель Bosch FAH-425-T-R с поворотными переключателями</t>
  </si>
  <si>
    <t>14</t>
  </si>
  <si>
    <t>Демонтаж. Извещатель ПС автоматический: тепловой электро-контактный, магнитоконтактный в нормальном исполнении</t>
  </si>
  <si>
    <t>15</t>
  </si>
  <si>
    <t>16</t>
  </si>
  <si>
    <t>Тепловой извещатель</t>
  </si>
  <si>
    <t>17</t>
  </si>
  <si>
    <t>18</t>
  </si>
  <si>
    <t>19</t>
  </si>
  <si>
    <t>20</t>
  </si>
  <si>
    <t>21</t>
  </si>
  <si>
    <t>22</t>
  </si>
  <si>
    <t>Демонтаж. 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</si>
  <si>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23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</si>
  <si>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</si>
  <si>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24</t>
  </si>
  <si>
    <t>Ручной извещатель</t>
  </si>
  <si>
    <t>25</t>
  </si>
  <si>
    <t>26</t>
  </si>
  <si>
    <t>27</t>
  </si>
  <si>
    <t>28</t>
  </si>
  <si>
    <t>29</t>
  </si>
  <si>
    <t>Извещатель пожарный ручной BOSCH FMC-210-DM-G-R</t>
  </si>
  <si>
    <t>30</t>
  </si>
  <si>
    <t>31</t>
  </si>
  <si>
    <t>Дымовой извещатель для вентиляционных каналов BOSCH FAD-420-HS-EN</t>
  </si>
  <si>
    <t>32</t>
  </si>
  <si>
    <t>33</t>
  </si>
  <si>
    <t>Дымовой извещатель с поворотными переключателями Bosch FAD-425-O-R</t>
  </si>
  <si>
    <t>34</t>
  </si>
  <si>
    <t>Прокладка труб гофрированных ПВХ</t>
  </si>
  <si>
    <t>100 м</t>
  </si>
  <si>
    <t>35</t>
  </si>
  <si>
    <t>Пробозаборная труба (90 см) Bosch D344-3</t>
  </si>
  <si>
    <t>36</t>
  </si>
  <si>
    <t>Монтаж интерфейсного модуля</t>
  </si>
  <si>
    <t>37</t>
  </si>
  <si>
    <t>Интерфейный модуль BOSCH FLM-420-RLV1-E</t>
  </si>
  <si>
    <t>38</t>
  </si>
  <si>
    <t>39</t>
  </si>
  <si>
    <t>Интерфейный модуль 8 входов 1 реле FLM-420-I8R1-S</t>
  </si>
  <si>
    <t>40</t>
  </si>
  <si>
    <t>41</t>
  </si>
  <si>
    <t>Интерфейный модуль 2 входа FLM-420-I2-E</t>
  </si>
  <si>
    <t>42</t>
  </si>
  <si>
    <t>Шкаф или панель коммутации связи и сигнализации на стене или в нише, количество пар: до 20</t>
  </si>
  <si>
    <t>43</t>
  </si>
  <si>
    <t>Удаленная клавиатура BOSCH FMR-5000-C-08</t>
  </si>
  <si>
    <t>44</t>
  </si>
  <si>
    <t>Устновка устройства контроля линии на обрыв и короткое замыкание</t>
  </si>
  <si>
    <t>45</t>
  </si>
  <si>
    <t>Устройство контроля линии на обрыв и короткое замыкание Гефест УКЛСиП(С)220</t>
  </si>
  <si>
    <t>46</t>
  </si>
  <si>
    <t>Устройство ультразвуковое,: преобразователь (излучатель или приемник). Монтаж приемника с виброподушкой</t>
  </si>
  <si>
    <t>47</t>
  </si>
  <si>
    <t>Стационарный приемник (Сигнализатор VR-800) Viraprom VR-800</t>
  </si>
  <si>
    <t>48</t>
  </si>
  <si>
    <t>Виброподушка VP-100 для сигнализатора VR-800 Viraprom VP-100</t>
  </si>
  <si>
    <t>49</t>
  </si>
  <si>
    <t>Устройство ультразвуковое,: преобразователь (излучатель или приемник). Монтаж датчика</t>
  </si>
  <si>
    <t>50</t>
  </si>
  <si>
    <t>Датчик звука Viraprom VS-201</t>
  </si>
  <si>
    <t>51</t>
  </si>
  <si>
    <t>Устройство ультразвуковое,: преобразователь (излучатель или приемник). Монтаж сигнализатора</t>
  </si>
  <si>
    <t>52</t>
  </si>
  <si>
    <t>Сигнализатор мобильный Viraprom VR-25</t>
  </si>
  <si>
    <t>53</t>
  </si>
  <si>
    <t>54</t>
  </si>
  <si>
    <t>55</t>
  </si>
  <si>
    <t>56</t>
  </si>
  <si>
    <t>Оптический пожарный извещатель BOSCH FAP-425-O-R</t>
  </si>
  <si>
    <t>57</t>
  </si>
  <si>
    <t>58</t>
  </si>
  <si>
    <t>Электромагнитный замок AL-50FC-24V</t>
  </si>
  <si>
    <t>59</t>
  </si>
  <si>
    <t>Отдельно устанавливаемый: преобразователь или блок питания.</t>
  </si>
  <si>
    <t>60</t>
  </si>
  <si>
    <t>Резервированный источник питания РИП-24 исп. 01 (РИП-24-3/7М4)</t>
  </si>
  <si>
    <t>61</t>
  </si>
  <si>
    <t>Аккумулятор кислотный стационарный, тип: С-1, СК-1. Монтаж аккумуляторных батарей</t>
  </si>
  <si>
    <t>62</t>
  </si>
  <si>
    <t>Аккумуляторная батарея Delta DTM 1207 (12V / 7Ah)</t>
  </si>
  <si>
    <t>63</t>
  </si>
  <si>
    <t>Коробка распределительная настенная на кабеле с пластмассовой оболочкой</t>
  </si>
  <si>
    <t>коробка</t>
  </si>
  <si>
    <t>64</t>
  </si>
  <si>
    <t>Распределительная коробка 100х100х50мм для наружного монтажа IP55</t>
  </si>
  <si>
    <t>65</t>
  </si>
  <si>
    <t>Прокладка труб гофрированных ПВХ для защиты проводов и кабелей</t>
  </si>
  <si>
    <t>66</t>
  </si>
  <si>
    <t>Трубы гибкие гофрированные легкие из самозатухающего ПВХ (IP55) серии FL, диаметром 20 мм</t>
  </si>
  <si>
    <t>м</t>
  </si>
  <si>
    <t>67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</si>
  <si>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</si>
  <si>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68</t>
  </si>
  <si>
    <t>Кабель огнестойкий КПСЭнг(А)- FRHF 2x2x0,75</t>
  </si>
  <si>
    <t>69</t>
  </si>
  <si>
    <t>Кабель силовой ВВГнг(А)-FRLS 2х1.5 (N)-0.660</t>
  </si>
  <si>
    <t>70</t>
  </si>
  <si>
    <t>Клипсы (зажимы)</t>
  </si>
  <si>
    <t>Раздел 2. ПНР АПС</t>
  </si>
  <si>
    <t>71</t>
  </si>
  <si>
    <t>Автоматизированная система управления II категории технической сложности с количеством каналов (Кобщ): 320</t>
  </si>
  <si>
    <t>система</t>
  </si>
  <si>
    <t>72</t>
  </si>
  <si>
    <t>Автоматизированная система управления II категории технической сложности с количеством каналов (Кобщ): за каждый канал свыше 320 до 639 добавлять к норме 02-01-002-13</t>
  </si>
  <si>
    <t>канал</t>
  </si>
  <si>
    <t>Раздел 3. Монтаж оборудования СОУЭ</t>
  </si>
  <si>
    <t>73</t>
  </si>
  <si>
    <t>74</t>
  </si>
  <si>
    <t>Адресная строб-лампа BOSCH FNS-420-R</t>
  </si>
  <si>
    <t>75</t>
  </si>
  <si>
    <t>76</t>
  </si>
  <si>
    <t>77</t>
  </si>
  <si>
    <t>Световые настенные указатели</t>
  </si>
  <si>
    <t>100 шт</t>
  </si>
  <si>
    <t>78</t>
  </si>
  <si>
    <t>Светового указателя "Выход" Молния-220 РИП</t>
  </si>
  <si>
    <t>79</t>
  </si>
  <si>
    <t>Световой указатель направления эвакуации "Стрелка" MBD-089BG Е-62</t>
  </si>
  <si>
    <t>80</t>
  </si>
  <si>
    <t>Демонтаж Громкоговоритель или звуковая колонка: в помещении</t>
  </si>
  <si>
    <t>81</t>
  </si>
  <si>
    <t>Громкоговоритель или звуковая колонка: в помещении</t>
  </si>
  <si>
    <t>82</t>
  </si>
  <si>
    <t>Настенный громкоговоритель</t>
  </si>
  <si>
    <t>83</t>
  </si>
  <si>
    <t>84</t>
  </si>
  <si>
    <t>Потолочный громкоговоритель Bosch LBC 3086/41</t>
  </si>
  <si>
    <t>85</t>
  </si>
  <si>
    <t>Конструкция для установки извещателя. Противопожарный колпак</t>
  </si>
  <si>
    <t>86</t>
  </si>
  <si>
    <t>Противопожарный колпак LBC3081/02</t>
  </si>
  <si>
    <t>87</t>
  </si>
  <si>
    <t>88</t>
  </si>
  <si>
    <t>Потолочный громкоговоритель Bosch LBC LC-1 WM06E8</t>
  </si>
  <si>
    <t>89</t>
  </si>
  <si>
    <t>Конструкция для установки извещателя. корпус для поверхностного монтажа</t>
  </si>
  <si>
    <t>90</t>
  </si>
  <si>
    <t>Корпус для монтажа на поверхность потолочного громкоговорителя LC1-CSMB</t>
  </si>
  <si>
    <t>91</t>
  </si>
  <si>
    <t>Монтаж потолочного громкоговорителя</t>
  </si>
  <si>
    <t>92</t>
  </si>
  <si>
    <t>Прожектор звуковой однонаправленный bosch lp1-uc20e-1</t>
  </si>
  <si>
    <t>93</t>
  </si>
  <si>
    <t>Плата дополнительная, устанавливаемая на готовом месте стойки</t>
  </si>
  <si>
    <t>94</t>
  </si>
  <si>
    <t>Плата контроля линии BOSCH LBB 4443/00</t>
  </si>
  <si>
    <t>95</t>
  </si>
  <si>
    <t>96</t>
  </si>
  <si>
    <t>97</t>
  </si>
  <si>
    <t>98</t>
  </si>
  <si>
    <t>99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</si>
  <si>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</si>
  <si>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100</t>
  </si>
  <si>
    <t>101</t>
  </si>
  <si>
    <t>102</t>
  </si>
  <si>
    <t>103</t>
  </si>
  <si>
    <t>Кабель огнестойкий КПСЭнг(А)- FRHF 1х2х1</t>
  </si>
  <si>
    <t>104</t>
  </si>
  <si>
    <t>105</t>
  </si>
  <si>
    <t>Раздел 4. ПНР СОУЭ</t>
  </si>
  <si>
    <t>106</t>
  </si>
  <si>
    <t>Автоматизированная система управления I категории технической сложности с количеством каналов (Кобщ): 80</t>
  </si>
  <si>
    <t>107</t>
  </si>
  <si>
    <t>Автоматизированная система управления I категории технической сложности с количеством каналов (Кобщ): за каждый канал свыше 80 до 159 добавлять к норме 02-01-001-09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</si>
  <si>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</si>
  <si>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</si>
  <si>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</si>
  <si>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</si>
  <si>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Согласовано:  ___________________________</t>
  </si>
  <si>
    <t>Дата составления сметы: ___________________________</t>
  </si>
  <si>
    <t>Составил: ___________________________</t>
  </si>
  <si>
    <t>Проверил: ___________________________</t>
  </si>
  <si>
    <t>Ребрендинг. Гостиница №3. СПЗ АПС</t>
  </si>
  <si>
    <r>
      <t xml:space="preserve"> Марка товара, товарный знак </t>
    </r>
    <r>
      <rPr>
        <i/>
        <sz val="12"/>
        <rFont val="Times New Roman"/>
        <family val="1"/>
        <charset val="204"/>
      </rPr>
      <t>(при наличии)</t>
    </r>
  </si>
  <si>
    <r>
      <t xml:space="preserve">Изготовитель/ Страна происхождения товара </t>
    </r>
    <r>
      <rPr>
        <i/>
        <sz val="12"/>
        <rFont val="Times New Roman"/>
        <family val="1"/>
        <charset val="204"/>
      </rPr>
      <t>(при необходимости)</t>
    </r>
  </si>
  <si>
    <t>Технические, качественные и функциональные параметры товара и материала, потребительские свойства товара</t>
  </si>
  <si>
    <t>FAP-425-O-R</t>
  </si>
  <si>
    <t>Bosch</t>
  </si>
  <si>
    <t xml:space="preserve">Вид Дымовые
Температурный режим работы -20°С...+65°С
Размеры 120 x 63.5 мм
Вес 0.08 кг
Исполнение Потолочное
Регулировка чувствительности Нет
Ток потребления 10 - 20 мА
</t>
  </si>
  <si>
    <t>MS 400</t>
  </si>
  <si>
    <t>Размеры 120x22,7 мм
Вес 0,072 кг</t>
  </si>
  <si>
    <t>FAH-425-T-R</t>
  </si>
  <si>
    <t xml:space="preserve">Bosch </t>
  </si>
  <si>
    <t>Тип подключения к шлейфу Адресный
Тип автоматического извещателя Тепловой
Изолятор КЗ В корпусе извещателя
Тип монтажа Накладной
Наличие СО канала Нет
Применение во взрывоопасных зонах Нет
Встроенные устройства оповещения Нет
Двойной оптический канал Нет
Цвет корпуса извещателя Белый
Температура эксплуатации нижн., ˚C -20
Температура эксплуатации верхн., ˚C 50
Электропитание =24 В
=15 В
Класс защиты IP 40</t>
  </si>
  <si>
    <t>FMC-210-DM-G-R</t>
  </si>
  <si>
    <t xml:space="preserve">BOSCH </t>
  </si>
  <si>
    <t>Вид Ручные
Температурный режим работы -10°C...+55°C
Размеры 135x135x40 мм
Вес 0.235 кг
Исполнение Настенное
Регулировка чувствительности Нет
Ток потребления до 10 мА</t>
  </si>
  <si>
    <t>FAD-420-HS-EN</t>
  </si>
  <si>
    <t>Вид Дымовые
Температурный режим работы 0°С...+50°С
Размеры 165 x 395 x 110 мм
Вес 1.5 кг
Исполнение Настенное
Ток потребления до 10 мА</t>
  </si>
  <si>
    <t>FAD-425-O-R</t>
  </si>
  <si>
    <t>Вид Дымовые
Температурный режим работы -20°С...+65°С
Размеры 120 x 63.5 мм
Вес 0.08 кг
Исполнение Потолочное
Регулировка чувствительности Нет
Ток потребления 10 - 20 мА</t>
  </si>
  <si>
    <t xml:space="preserve"> D344-3</t>
  </si>
  <si>
    <t>Масса, кг
0.2
Габаритные размеры, мм
d15x900</t>
  </si>
  <si>
    <t xml:space="preserve">FLM-420-RLV1-E </t>
  </si>
  <si>
    <t>Кол-во выходов 1
Тип выхода Слаботочное реле (24в)
Выход с контролем линии Нет
Тип монтажа Врезной
Класс защиты IP 30
Электропитание От адресного шлейфа</t>
  </si>
  <si>
    <t>FLM-420-I8R1-S</t>
  </si>
  <si>
    <t>Количество входов 8
Напряжение питания, В 15 - 33DC
Относительная влажность воздуха без конденсации влаги (условие работы)
0 - 96%
Потребление тока, А 0.0055 А
Рабочая температура °C -20...+65
Степень защиты IP54
Цвет Белый
Масса, кг 0.48
Габаритные размеры, мм 140x200x48</t>
  </si>
  <si>
    <t>FLM-420-I2-E</t>
  </si>
  <si>
    <t>Относительная влажность воздуха без конденсации влаги (условие работы) 0 - 96%
Потребление тока, А 0.0104
Рабочая температура °C -20...+65
Степень защиты IP30
Цвет Белый
Масса, кг 0.035
Габаритные размеры, мм
d50x22</t>
  </si>
  <si>
    <t>FMR-5000-C-08</t>
  </si>
  <si>
    <t>Напряжение питания 12...30 В
Температурный диапазон -5°С...+50°С
Размеры 280x340x87 мм
Вес 3 кг</t>
  </si>
  <si>
    <t xml:space="preserve"> УКЛСиП(С)220</t>
  </si>
  <si>
    <t>Гефест</t>
  </si>
  <si>
    <t>напряжение питания 
(187–242) В, 50 Гц
ток, не более  3 А
напряжение 10,2–28 В
ток, потребляемый УКЛСиП(С)220 в режиме «Пуск», не более 45 мА
Ток, потребляемый УКЛСиП(С)220 от сети 220 В (клеммы O и N), не более 6 мА
Ток контроля цепей ИУ, не более 1,2 мА
Допустимая нагрузка на выход «ЦВ»:  напряжение, не более = 60 В
ток, не более 0,1 А
Степень защиты оболочки (по ГОСТ 14254-69): 
с верхней крышкой IP30
без верхней крышки 
Масса, не более 0,15 кг
Габаритные размеры, не более 106х42х37 мм
Диапазон рабочих температур от –5 до +55°С
Относительная влажность воздуха 93% (при +40°С)</t>
  </si>
  <si>
    <t xml:space="preserve"> VR-800</t>
  </si>
  <si>
    <t>Viraprom</t>
  </si>
  <si>
    <t>VP-100</t>
  </si>
  <si>
    <t>VS-201</t>
  </si>
  <si>
    <t>VR-25</t>
  </si>
  <si>
    <t>AL-50FC-24V</t>
  </si>
  <si>
    <t>ЭКСКОН</t>
  </si>
  <si>
    <t>Сила удержания, кг 50
Потребляемый ток, мА 65
Напряжение питания DC, В24
Датчик состояния двери Нет
Светодиодная индикация состояния Нет
Диапазон рабочих температур, °С-40…+50
Габаритные размеры, мм D52х30
Масса, не более, кг 0,7</t>
  </si>
  <si>
    <t>РИП-24 исп. 01 (РИП-24-3/7М4)</t>
  </si>
  <si>
    <t>Болид</t>
  </si>
  <si>
    <t>Тип устройства Источник вторичного электропитания резервированный
Световая индикация" Наличие сети"; "Состояние АКБ. ЗАРЯД"; "Нагрузка"
Диагностические выходы тип "ОК": "Авария"
Напряжение питания, B:
- от сети переменного тока 187…250
Потребляемый ток:
- при питании от сети переменного тока, А 0.7
- при питании от резервного источника питания, А 0.03
Выходное напряжение, В:
- при питании от сети переменного тока 25.8…28.2
- при питании от аккумуляторной батареи 21…23
Величина пульсаций выходного напряжения при номинальном токе нагрузки, мВ, не более 30
Выходной ток, А:
- номинальный при наличии основного питания 3</t>
  </si>
  <si>
    <t>DTM 1207</t>
  </si>
  <si>
    <t>Delta</t>
  </si>
  <si>
    <t>Напряжение, В 12
Емкость, Ач 7
Длина, мм 151
Ширина, мм 65
Высота, мм 94
Высота с клеммой, мм 100
Вес, кг 2.4
Срок службы АКБ, лет6
Тип клеммы FASTON (зажим) 6,35 мм
Гарантия, мес. 12</t>
  </si>
  <si>
    <t>ДКС</t>
  </si>
  <si>
    <t>Цвет Серый  
Глубина, мм 100 
Ширина, мм 100 
 Наличие клемм нет  
Тип изделия Коробка распределительная  
Материал изделия Полипропилен  
Высота, мм50  
Форма Квадратная  
Степень защиты IP 55  
Способ монтажа Открытый</t>
  </si>
  <si>
    <t>Внешний диаметр, мм 20
Внутренний диаметр, мм 14.1±0.4
Диапазон рабочих температур, °С-25…+60
Длина в бухте, м 100</t>
  </si>
  <si>
    <t>КПСЭнг(А)- FRHF 2x2x0,75</t>
  </si>
  <si>
    <t>ЭКС</t>
  </si>
  <si>
    <t>ВВГнг(А)-FRLS 3х1.5 (N)-0.660</t>
  </si>
  <si>
    <t>СегментЭнерго</t>
  </si>
  <si>
    <t>Материал жилы Медь  
Марка ВВГнг-FRLS 
Количество жил 3 
Сечение жилы, мм 21.5  Материал изоляции ПВХ пластикат пониженной пожароопасности с низким дымо-газовыделением  Материал оболочки ПВХ пониженной горючести с низким дымо-газовыделением огнестойкий  
Напряжение, В 660  Конструкция жилы Однопроволочная  
Форма жилы Круглая  Наличие защитного покрова Нет  
Наличие экрана Нет  
Тип изделия Кабель  
Диапазон рабочих температур от -50 до +50  
Исполнение нг-FRLS</t>
  </si>
  <si>
    <t>DKC</t>
  </si>
  <si>
    <t>Модель/исполнение Однолапковая (односторонняя)
Устойчивость к УФ-излучению Да
Не содержит (без) галогенов Да
Защитное покрытие поверхности Непрерывное холодное цинкование
Вид/марка материала Сталь
Материал Сталь
Способ/ тип крепления Отверстие под винт/шуруп
Количество кабелей/труб 1
Диаметр, мм 22
Номин. диаметр, мм 22
С пластмассовой оболочкой Нет
С отступом от стены Нет
С огнезащитой Нет</t>
  </si>
  <si>
    <t>FNS-420-R</t>
  </si>
  <si>
    <t>BOSCH</t>
  </si>
  <si>
    <t>Базовая единица шт Напряжение питания, В 28DC Потребление тока, А 0.0065 А Рабочая температура °C -20...+60 
Степень защиты IP42 Цвет Красный Масса, кг 0.067 Габаритные размеры, мм d40x99.5</t>
  </si>
  <si>
    <t>Молния-220 РИП</t>
  </si>
  <si>
    <t>Арсенал безопасности</t>
  </si>
  <si>
    <t>Напряжение питания, B:
- от сети переменного тока 220
Потребляемая мощность:
- в рабочем режиме, Вт 1
Время работы прибора от встроенного источника резервного электропитания в дежурном режиме, не менее 8 часов
Степень защиты IP51
Диапазон рабочих температур, °С0…+55
Габаритные размеры, мм 300х130х25</t>
  </si>
  <si>
    <t>MBD-089BG Е-62</t>
  </si>
  <si>
    <t>Размеры, мм 360x225x43
Степень защиты IP 20
Корпус MBD BG
Потребляемая мощность, Вт
5
Время работы в аварийном режиме, ч  1.5
Принцип работы Постоянный</t>
  </si>
  <si>
    <t>LBC 3086/41</t>
  </si>
  <si>
    <t>Максимальная мощность 9 Вт
Номинальная мощность 6 Вт (3 - 1,5 - 0,75 Вт)
Звуковое давление номинальная мощность/1 Вт (на 1 кГц, 1 м) 98/90 дБ
Диапазон частот (-10 дБ) 90 Гц … 20 кГц
Угол раскрыва (на 1 кГц/4 кГц, - 6 дБ) 180°/50°
Номинальное входное напряжение 100 В
Номинальное сопротивление 1667 Ом
Подключение 3-контактная вставная клеммная колодка
Размеры:
- Диаметр
- Максимальная глубина
- Монтажный профиль 
216 мм
70 мм
196 мм
Цвет корпуса Кремовый RAL 9010
Вес 1,3 кг
Рабочая температура -25°С…+55°С</t>
  </si>
  <si>
    <t>Базовая единица шт
Цвет Ярко-красный
Масса, кг 0.36
Габаритные размеры, мм d157x70</t>
  </si>
  <si>
    <t xml:space="preserve"> LBC LC-1 WM06E8</t>
  </si>
  <si>
    <t>Максимальная мощность 9 Вт
Номинальная мощность 6 Вт (6 / 3 / 1,5 / 0,75 Вт)
Уровень звукового давления при номинальной мощности / 1 Вт (при 1 кГц, 1 м)
97 дБ / 89 дБ
Угол раскрытия при 1 кГц / 4 кГц, (-6 дБ)180° / 62°
Эффективный частотный диапазон (-10 дБ)от 70 Гц до 20 кГц
Номинальное напряжение70 В / 100 В
Номинальное cопротивление 835 / 1667 Ом
Разъем 3-контактная зажимная контактная колодка
Диаметр 220 мм
Максимальная глубина* 125 мм
Цвет Белый (RAL 9010)
Материал (рама / передняя решетка) Сталь
Масса 1,16 кг
Рабочая температура от -25C до +55C
Температура хранения 
от -40C до +70C
Относительная влажность
&lt; 95 %</t>
  </si>
  <si>
    <t>LC1-CSMB</t>
  </si>
  <si>
    <t>Размеры  220 x 128мм
Материал АБС-пластик
Цвет Белый (RAL 9010)
Масса 690 г
Рабочая температура от -25 до +55
Температура хранения от -40 до +70
Относительная влажность &lt; 95 %</t>
  </si>
  <si>
    <t>LBB 4443/00</t>
  </si>
  <si>
    <t>Производитель BOSCH
Модель LBB4443/00
Артикул 66217
Тип системы Система PRAESIDEO
Тип устройства плата контроля
Длина (м) 0.11
Ширина (м) 0.08
Высота (м) 0.04</t>
  </si>
  <si>
    <t>КПСЭнг(А)- FRHF 1x2x1</t>
  </si>
  <si>
    <t>Технокабель НН</t>
  </si>
  <si>
    <t>Количество проводников2
 - электрическая емкость пары, не более, нФ/км85.0
Тип проводникаоднопроволочный
 - коэффициент затухания при частоте 1 кГц при 20°С, не более, дБ/км0.9
Электрические параметры кабеля:
 - рабочее напряжение, не более, В300
- номинальный диаметр жил/сечение, мм/мм²1.13/1.0
 Наружный диаметр кабеля, не более, мм6.8
- сопротивление жилы постоянному току при 20°С, не более, Ом/км18.8
 Масса кабеля, кг/км52.96
- сопротивление изоляции жил при 20°C, не менее, МОм х км.100
 Диапазон рабочих температур, °С-60…+90</t>
  </si>
  <si>
    <t>LBC3081/02</t>
  </si>
  <si>
    <t xml:space="preserve">bosch </t>
  </si>
  <si>
    <t>lp1-uc20e-1</t>
  </si>
  <si>
    <t xml:space="preserve">Количество жил 4
Сечение жилы (мм/кв) 0.75
Материал жилы Медь
Материал изоляции Огнестойкая кремнийорганическая резина
Материал оболочки БПК
Максимальный вес (кг/м) 0.0823
Максимальный наружный диаметр (мм) 10.6
Электрическое сопротивление жилы (ом/км) 25.5
Допустимый радиус изгиба (мм) 104
Номинальное переменное напряжение (кВ) 0.3
Диапазон температур эксплуатации (°С) от -50 до +80
Срок службы 40 лет
Код ОКП358 117
Класс пожарной опасности по ГОСТ 31565-2012П1б.1.1.2.1
Наличие брони нет
Электрическая ёмкость пары (нФ/км) 85
Коэффициент затухания при 1 кГц (дБ/км) 1,2
Огнестойкость да
Низкая токсичность продуктов горения да
</t>
  </si>
  <si>
    <t>Максимальная мощность 30 Вт
Номинальная мощность 20 / 10 / 5 / 2,5 Вт
Уровень звукового давленияпри 20 Вт / 1 Вт (при 1 кГц, 1 м) 100 дБ / 87 дБ (SPL)
Угол раскрытия при 1 кГц / 4 кГц, (-6 дБ) 220° / 65°
Эффективный частотный диапазон (-10 дБ) от 75 Гц до 20 кГц
Номинальное напряжение 100В
 Номинальное сопротивление 500 Ом
 Разъем 3-контактная зажимная контактная колодка
 Механические характеристики  Размеры (Г x Д)
185 x 300 мм
Масса 3 кг
Цвет Белый (RAL 9010)
Материал АБС-пластик
Условия эксплуатации
Рабочая температура От -25 °C до +55 °C
Температура хранения От -40 °C до +70 °C
Относительная влажность &lt; 95 %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</si>
</sst>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  <scheme val="minor"/>
    </font>
    <font>
      <sz val="12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i/>
      <sz val="10"/>
      <name val="Times New Roman"/>
      <family val="1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49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49" fontId="9" fillId="0" borderId="0" xfId="0" applyNumberFormat="1" applyFont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1" fillId="0" borderId="0" xfId="0" applyFont="1"/>
    <xf numFmtId="0" fontId="12" fillId="0" borderId="0" xfId="0" applyFont="1" applyAlignment="1">
      <alignment horizontal="right" vertical="top"/>
    </xf>
    <xf numFmtId="0" fontId="12" fillId="0" borderId="0" xfId="0" applyFont="1" applyBorder="1" applyAlignment="1">
      <alignment horizontal="right" vertical="top"/>
    </xf>
    <xf numFmtId="0" fontId="10" fillId="0" borderId="0" xfId="0" applyNumberFormat="1" applyFont="1" applyFill="1" applyBorder="1" applyAlignment="1" applyProtection="1"/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/>
    <xf numFmtId="0" fontId="5" fillId="0" borderId="1" xfId="0" applyFont="1" applyBorder="1"/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7"/>
  <sheetViews>
    <sheetView showGridLines="0" tabSelected="1" view="pageBreakPreview" zoomScale="75" zoomScaleNormal="100" zoomScaleSheetLayoutView="75" workbookViewId="0">
      <selection activeCell="E106" sqref="E106"/>
    </sheetView>
  </sheetViews>
  <sheetFormatPr defaultRowHeight="12.75" x14ac:dyDescent="0.2"/>
  <cols>
    <col min="1" max="1" width="6.42578125" style="7" customWidth="1"/>
    <col min="2" max="2" width="65.5703125" style="8" customWidth="1"/>
    <col min="3" max="3" width="11.28515625" style="9" customWidth="1"/>
    <col min="4" max="4" width="11.5703125" style="22" customWidth="1"/>
    <col min="5" max="5" width="15.140625" style="5" customWidth="1"/>
    <col min="6" max="6" width="16" style="44" bestFit="1" customWidth="1"/>
    <col min="7" max="7" width="12" style="44" customWidth="1"/>
    <col min="8" max="8" width="25.7109375" style="44" customWidth="1"/>
    <col min="9" max="9" width="8.7109375" style="6" customWidth="1"/>
    <col min="10" max="10" width="9.28515625" style="6" customWidth="1"/>
    <col min="11" max="16384" width="9.140625" style="6"/>
  </cols>
  <sheetData>
    <row r="1" spans="1:8" ht="15.75" x14ac:dyDescent="0.2">
      <c r="A1" s="1" t="s">
        <v>4</v>
      </c>
      <c r="B1" s="2"/>
      <c r="C1" s="3"/>
      <c r="D1" s="4"/>
      <c r="G1" s="45"/>
    </row>
    <row r="2" spans="1:8" x14ac:dyDescent="0.2">
      <c r="D2" s="4"/>
      <c r="G2" s="46"/>
    </row>
    <row r="3" spans="1:8" ht="15" x14ac:dyDescent="0.2">
      <c r="A3" s="10"/>
      <c r="B3" s="11"/>
      <c r="C3" s="12"/>
      <c r="D3" s="5"/>
      <c r="G3" s="45"/>
    </row>
    <row r="4" spans="1:8" ht="15.75" x14ac:dyDescent="0.2">
      <c r="A4" s="13" t="s">
        <v>7</v>
      </c>
      <c r="C4" s="14"/>
      <c r="D4" s="15"/>
      <c r="G4" s="45"/>
    </row>
    <row r="5" spans="1:8" x14ac:dyDescent="0.2">
      <c r="A5" s="16"/>
      <c r="D5" s="5"/>
      <c r="G5" s="45"/>
    </row>
    <row r="6" spans="1:8" ht="14.25" x14ac:dyDescent="0.2">
      <c r="A6" s="17"/>
      <c r="C6" s="18" t="s">
        <v>5</v>
      </c>
      <c r="D6" s="19"/>
      <c r="E6" s="20"/>
      <c r="F6" s="47"/>
      <c r="G6" s="47"/>
      <c r="H6" s="47"/>
    </row>
    <row r="7" spans="1:8" ht="15" x14ac:dyDescent="0.2">
      <c r="A7" s="17"/>
      <c r="B7" s="21"/>
      <c r="C7" s="12" t="s">
        <v>207</v>
      </c>
      <c r="E7" s="20"/>
      <c r="F7" s="47"/>
      <c r="G7" s="47"/>
      <c r="H7" s="47"/>
    </row>
    <row r="8" spans="1:8" x14ac:dyDescent="0.2">
      <c r="A8" s="17"/>
      <c r="B8" s="23"/>
      <c r="C8" s="24"/>
      <c r="D8" s="19"/>
      <c r="E8" s="20"/>
      <c r="F8" s="45"/>
      <c r="G8" s="45"/>
    </row>
    <row r="9" spans="1:8" x14ac:dyDescent="0.2">
      <c r="A9" s="17"/>
      <c r="B9" s="23"/>
      <c r="C9" s="24"/>
      <c r="D9" s="19"/>
      <c r="E9" s="20"/>
      <c r="F9" s="45"/>
      <c r="G9" s="45"/>
    </row>
    <row r="10" spans="1:8" ht="141.75" x14ac:dyDescent="0.2">
      <c r="A10" s="25" t="s">
        <v>0</v>
      </c>
      <c r="B10" s="26" t="s">
        <v>1</v>
      </c>
      <c r="C10" s="27" t="s">
        <v>2</v>
      </c>
      <c r="D10" s="28" t="s">
        <v>3</v>
      </c>
      <c r="E10" s="29" t="s">
        <v>6</v>
      </c>
      <c r="F10" s="48" t="s">
        <v>208</v>
      </c>
      <c r="G10" s="48" t="s">
        <v>209</v>
      </c>
      <c r="H10" s="48" t="s">
        <v>210</v>
      </c>
    </row>
    <row r="11" spans="1:8" ht="15.75" x14ac:dyDescent="0.2">
      <c r="A11" s="30">
        <v>1</v>
      </c>
      <c r="B11" s="31">
        <v>2</v>
      </c>
      <c r="C11" s="31">
        <v>3</v>
      </c>
      <c r="D11" s="31">
        <v>4</v>
      </c>
      <c r="E11" s="31">
        <v>5</v>
      </c>
      <c r="F11" s="49">
        <v>8</v>
      </c>
      <c r="G11" s="49">
        <v>9</v>
      </c>
      <c r="H11" s="49">
        <v>10</v>
      </c>
    </row>
    <row r="12" spans="1:8" x14ac:dyDescent="0.2">
      <c r="A12" s="42" t="s">
        <v>8</v>
      </c>
      <c r="B12" s="43"/>
      <c r="C12" s="43"/>
      <c r="D12" s="43"/>
      <c r="E12" s="43"/>
      <c r="F12" s="6"/>
      <c r="G12" s="6"/>
      <c r="H12" s="6"/>
    </row>
    <row r="13" spans="1:8" ht="25.5" x14ac:dyDescent="0.2">
      <c r="A13" s="32" t="s">
        <v>9</v>
      </c>
      <c r="B13" s="33" t="s">
        <v>10</v>
      </c>
      <c r="C13" s="34" t="s">
        <v>11</v>
      </c>
      <c r="D13" s="35">
        <v>247</v>
      </c>
      <c r="E13" s="36"/>
      <c r="F13" s="50"/>
      <c r="G13" s="50"/>
      <c r="H13" s="50"/>
    </row>
    <row r="14" spans="1:8" x14ac:dyDescent="0.2">
      <c r="A14" s="32" t="s">
        <v>12</v>
      </c>
      <c r="B14" s="33" t="s">
        <v>13</v>
      </c>
      <c r="C14" s="34" t="s">
        <v>11</v>
      </c>
      <c r="D14" s="35">
        <v>247</v>
      </c>
      <c r="E14" s="36"/>
      <c r="F14" s="50"/>
      <c r="G14" s="50"/>
      <c r="H14" s="50"/>
    </row>
    <row r="15" spans="1:8" ht="25.5" x14ac:dyDescent="0.2">
      <c r="A15" s="32" t="s">
        <v>14</v>
      </c>
      <c r="B15" s="33" t="s">
        <v>15</v>
      </c>
      <c r="C15" s="34" t="s">
        <v>11</v>
      </c>
      <c r="D15" s="35">
        <v>247</v>
      </c>
      <c r="E15" s="36"/>
      <c r="F15" s="50"/>
      <c r="G15" s="50"/>
      <c r="H15" s="50"/>
    </row>
    <row r="16" spans="1:8" x14ac:dyDescent="0.2">
      <c r="A16" s="32" t="s">
        <v>16</v>
      </c>
      <c r="B16" s="33" t="s">
        <v>17</v>
      </c>
      <c r="C16" s="34" t="s">
        <v>18</v>
      </c>
      <c r="D16" s="35">
        <v>247</v>
      </c>
      <c r="E16" s="36"/>
      <c r="F16" s="51"/>
      <c r="G16" s="52"/>
      <c r="H16" s="53"/>
    </row>
    <row r="17" spans="1:8" x14ac:dyDescent="0.2">
      <c r="A17" s="32" t="s">
        <v>19</v>
      </c>
      <c r="B17" s="33" t="s">
        <v>20</v>
      </c>
      <c r="C17" s="34" t="s">
        <v>11</v>
      </c>
      <c r="D17" s="35">
        <v>247</v>
      </c>
      <c r="E17" s="36"/>
      <c r="F17" s="50"/>
      <c r="G17" s="50"/>
      <c r="H17" s="50"/>
    </row>
    <row r="18" spans="1:8" x14ac:dyDescent="0.2">
      <c r="A18" s="32" t="s">
        <v>21</v>
      </c>
      <c r="B18" s="33" t="s">
        <v>22</v>
      </c>
      <c r="C18" s="34" t="s">
        <v>18</v>
      </c>
      <c r="D18" s="35">
        <v>247</v>
      </c>
      <c r="E18" s="36"/>
      <c r="F18" s="52"/>
      <c r="G18" s="52"/>
      <c r="H18" s="54"/>
    </row>
    <row r="19" spans="1:8" ht="25.5" x14ac:dyDescent="0.2">
      <c r="A19" s="32" t="s">
        <v>23</v>
      </c>
      <c r="B19" s="33" t="s">
        <v>15</v>
      </c>
      <c r="C19" s="34" t="s">
        <v>11</v>
      </c>
      <c r="D19" s="35">
        <v>215</v>
      </c>
      <c r="E19" s="36"/>
      <c r="F19" s="50"/>
      <c r="G19" s="50"/>
      <c r="H19" s="50"/>
    </row>
    <row r="20" spans="1:8" ht="127.5" x14ac:dyDescent="0.2">
      <c r="A20" s="32" t="s">
        <v>24</v>
      </c>
      <c r="B20" s="33" t="s">
        <v>25</v>
      </c>
      <c r="C20" s="34" t="s">
        <v>18</v>
      </c>
      <c r="D20" s="35">
        <v>215</v>
      </c>
      <c r="E20" s="36"/>
      <c r="F20" s="33" t="s">
        <v>211</v>
      </c>
      <c r="G20" s="33" t="s">
        <v>212</v>
      </c>
      <c r="H20" s="33" t="s">
        <v>213</v>
      </c>
    </row>
    <row r="21" spans="1:8" x14ac:dyDescent="0.2">
      <c r="A21" s="32" t="s">
        <v>26</v>
      </c>
      <c r="B21" s="33" t="s">
        <v>20</v>
      </c>
      <c r="C21" s="34" t="s">
        <v>11</v>
      </c>
      <c r="D21" s="35">
        <v>215</v>
      </c>
      <c r="E21" s="36"/>
      <c r="F21" s="50"/>
      <c r="G21" s="50"/>
      <c r="H21" s="50"/>
    </row>
    <row r="22" spans="1:8" ht="25.5" x14ac:dyDescent="0.2">
      <c r="A22" s="32" t="s">
        <v>27</v>
      </c>
      <c r="B22" s="33" t="s">
        <v>28</v>
      </c>
      <c r="C22" s="34" t="s">
        <v>18</v>
      </c>
      <c r="D22" s="35">
        <v>215</v>
      </c>
      <c r="E22" s="36"/>
      <c r="F22" s="33" t="s">
        <v>214</v>
      </c>
      <c r="G22" s="33" t="s">
        <v>212</v>
      </c>
      <c r="H22" s="33" t="s">
        <v>215</v>
      </c>
    </row>
    <row r="23" spans="1:8" ht="25.5" x14ac:dyDescent="0.2">
      <c r="A23" s="32" t="s">
        <v>29</v>
      </c>
      <c r="B23" s="33" t="s">
        <v>10</v>
      </c>
      <c r="C23" s="34" t="s">
        <v>11</v>
      </c>
      <c r="D23" s="35">
        <v>8</v>
      </c>
      <c r="E23" s="36"/>
      <c r="F23" s="33"/>
      <c r="G23" s="33"/>
      <c r="H23" s="33"/>
    </row>
    <row r="24" spans="1:8" ht="25.5" x14ac:dyDescent="0.2">
      <c r="A24" s="32" t="s">
        <v>30</v>
      </c>
      <c r="B24" s="33" t="s">
        <v>31</v>
      </c>
      <c r="C24" s="34" t="s">
        <v>11</v>
      </c>
      <c r="D24" s="35">
        <v>20</v>
      </c>
      <c r="E24" s="36"/>
      <c r="F24" s="33"/>
      <c r="G24" s="33"/>
      <c r="H24" s="33"/>
    </row>
    <row r="25" spans="1:8" ht="303.75" customHeight="1" x14ac:dyDescent="0.2">
      <c r="A25" s="32" t="s">
        <v>32</v>
      </c>
      <c r="B25" s="33" t="s">
        <v>33</v>
      </c>
      <c r="C25" s="34" t="s">
        <v>18</v>
      </c>
      <c r="D25" s="35">
        <v>20</v>
      </c>
      <c r="E25" s="36"/>
      <c r="F25" s="33" t="s">
        <v>216</v>
      </c>
      <c r="G25" s="33" t="s">
        <v>217</v>
      </c>
      <c r="H25" s="33" t="s">
        <v>218</v>
      </c>
    </row>
    <row r="26" spans="1:8" ht="25.5" x14ac:dyDescent="0.2">
      <c r="A26" s="32" t="s">
        <v>34</v>
      </c>
      <c r="B26" s="33" t="s">
        <v>35</v>
      </c>
      <c r="C26" s="34" t="s">
        <v>11</v>
      </c>
      <c r="D26" s="35">
        <v>8</v>
      </c>
      <c r="E26" s="36"/>
      <c r="F26" s="55"/>
      <c r="G26" s="55"/>
      <c r="H26" s="55"/>
    </row>
    <row r="27" spans="1:8" ht="25.5" x14ac:dyDescent="0.2">
      <c r="A27" s="32" t="s">
        <v>36</v>
      </c>
      <c r="B27" s="33" t="s">
        <v>31</v>
      </c>
      <c r="C27" s="34" t="s">
        <v>11</v>
      </c>
      <c r="D27" s="35">
        <v>8</v>
      </c>
      <c r="E27" s="36"/>
      <c r="F27" s="50"/>
      <c r="G27" s="50"/>
      <c r="H27" s="50"/>
    </row>
    <row r="28" spans="1:8" x14ac:dyDescent="0.2">
      <c r="A28" s="32" t="s">
        <v>37</v>
      </c>
      <c r="B28" s="33" t="s">
        <v>38</v>
      </c>
      <c r="C28" s="34" t="s">
        <v>18</v>
      </c>
      <c r="D28" s="35">
        <v>8</v>
      </c>
      <c r="E28" s="36"/>
      <c r="F28" s="50"/>
      <c r="G28" s="50"/>
      <c r="H28" s="50"/>
    </row>
    <row r="29" spans="1:8" x14ac:dyDescent="0.2">
      <c r="A29" s="32" t="s">
        <v>39</v>
      </c>
      <c r="B29" s="33" t="s">
        <v>13</v>
      </c>
      <c r="C29" s="34" t="s">
        <v>11</v>
      </c>
      <c r="D29" s="35">
        <v>8</v>
      </c>
      <c r="E29" s="36"/>
      <c r="F29" s="52"/>
      <c r="G29" s="52"/>
      <c r="H29" s="53"/>
    </row>
    <row r="30" spans="1:8" x14ac:dyDescent="0.2">
      <c r="A30" s="32" t="s">
        <v>40</v>
      </c>
      <c r="B30" s="33" t="s">
        <v>20</v>
      </c>
      <c r="C30" s="34" t="s">
        <v>11</v>
      </c>
      <c r="D30" s="35">
        <v>8</v>
      </c>
      <c r="E30" s="36"/>
      <c r="F30" s="50"/>
      <c r="G30" s="50"/>
      <c r="H30" s="50"/>
    </row>
    <row r="31" spans="1:8" x14ac:dyDescent="0.2">
      <c r="A31" s="32" t="s">
        <v>41</v>
      </c>
      <c r="B31" s="33" t="s">
        <v>22</v>
      </c>
      <c r="C31" s="34" t="s">
        <v>18</v>
      </c>
      <c r="D31" s="35">
        <v>8</v>
      </c>
      <c r="E31" s="36"/>
      <c r="F31" s="50"/>
      <c r="G31" s="50"/>
      <c r="H31" s="50"/>
    </row>
    <row r="32" spans="1:8" x14ac:dyDescent="0.2">
      <c r="A32" s="32" t="s">
        <v>42</v>
      </c>
      <c r="B32" s="33" t="s">
        <v>20</v>
      </c>
      <c r="C32" s="34" t="s">
        <v>11</v>
      </c>
      <c r="D32" s="35">
        <v>12</v>
      </c>
      <c r="E32" s="36"/>
      <c r="F32" s="52"/>
      <c r="G32" s="52"/>
      <c r="H32" s="53"/>
    </row>
    <row r="33" spans="1:8" ht="25.5" x14ac:dyDescent="0.2">
      <c r="A33" s="32" t="s">
        <v>43</v>
      </c>
      <c r="B33" s="33" t="s">
        <v>28</v>
      </c>
      <c r="C33" s="34" t="s">
        <v>18</v>
      </c>
      <c r="D33" s="35">
        <v>12</v>
      </c>
      <c r="E33" s="36"/>
      <c r="F33" s="33" t="s">
        <v>214</v>
      </c>
      <c r="G33" s="33" t="s">
        <v>212</v>
      </c>
      <c r="H33" s="33" t="s">
        <v>215</v>
      </c>
    </row>
    <row r="34" spans="1:8" ht="38.25" x14ac:dyDescent="0.2">
      <c r="A34" s="32" t="s">
        <v>44</v>
      </c>
      <c r="B34" s="33" t="s">
        <v>45</v>
      </c>
      <c r="C34" s="34" t="s">
        <v>11</v>
      </c>
      <c r="D34" s="35">
        <v>3</v>
      </c>
      <c r="E34" s="36"/>
      <c r="F34" s="52"/>
      <c r="G34" s="52"/>
      <c r="H34" s="33"/>
    </row>
    <row r="35" spans="1:8" ht="38.25" x14ac:dyDescent="0.2">
      <c r="A35" s="32" t="s">
        <v>46</v>
      </c>
      <c r="B35" s="33" t="s">
        <v>47</v>
      </c>
      <c r="C35" s="34" t="s">
        <v>11</v>
      </c>
      <c r="D35" s="35">
        <v>3</v>
      </c>
      <c r="E35" s="36"/>
      <c r="F35" s="50"/>
      <c r="G35" s="50"/>
      <c r="H35" s="33"/>
    </row>
    <row r="36" spans="1:8" x14ac:dyDescent="0.2">
      <c r="A36" s="32" t="s">
        <v>48</v>
      </c>
      <c r="B36" s="33" t="s">
        <v>49</v>
      </c>
      <c r="C36" s="34" t="s">
        <v>18</v>
      </c>
      <c r="D36" s="35">
        <v>3</v>
      </c>
      <c r="E36" s="36"/>
      <c r="F36" s="55"/>
      <c r="G36" s="55"/>
      <c r="H36" s="33"/>
    </row>
    <row r="37" spans="1:8" ht="38.25" x14ac:dyDescent="0.2">
      <c r="A37" s="32" t="s">
        <v>50</v>
      </c>
      <c r="B37" s="33" t="s">
        <v>45</v>
      </c>
      <c r="C37" s="34" t="s">
        <v>11</v>
      </c>
      <c r="D37" s="35">
        <v>46</v>
      </c>
      <c r="E37" s="36"/>
      <c r="F37" s="50"/>
      <c r="G37" s="50"/>
      <c r="H37" s="33"/>
    </row>
    <row r="38" spans="1:8" ht="38.25" x14ac:dyDescent="0.2">
      <c r="A38" s="32" t="s">
        <v>51</v>
      </c>
      <c r="B38" s="33" t="s">
        <v>47</v>
      </c>
      <c r="C38" s="34" t="s">
        <v>11</v>
      </c>
      <c r="D38" s="35">
        <v>46</v>
      </c>
      <c r="E38" s="36"/>
      <c r="F38" s="55"/>
      <c r="G38" s="55"/>
      <c r="H38" s="33"/>
    </row>
    <row r="39" spans="1:8" x14ac:dyDescent="0.2">
      <c r="A39" s="32" t="s">
        <v>52</v>
      </c>
      <c r="B39" s="33" t="s">
        <v>49</v>
      </c>
      <c r="C39" s="34" t="s">
        <v>18</v>
      </c>
      <c r="D39" s="35">
        <v>46</v>
      </c>
      <c r="E39" s="36"/>
      <c r="F39" s="50"/>
      <c r="G39" s="50"/>
      <c r="H39" s="33"/>
    </row>
    <row r="40" spans="1:8" ht="38.25" x14ac:dyDescent="0.2">
      <c r="A40" s="32" t="s">
        <v>53</v>
      </c>
      <c r="B40" s="33" t="s">
        <v>47</v>
      </c>
      <c r="C40" s="34" t="s">
        <v>11</v>
      </c>
      <c r="D40" s="35">
        <v>80</v>
      </c>
      <c r="E40" s="36"/>
      <c r="F40" s="55"/>
      <c r="G40" s="55"/>
      <c r="H40" s="33"/>
    </row>
    <row r="41" spans="1:8" ht="124.5" customHeight="1" x14ac:dyDescent="0.2">
      <c r="A41" s="32" t="s">
        <v>54</v>
      </c>
      <c r="B41" s="33" t="s">
        <v>55</v>
      </c>
      <c r="C41" s="34" t="s">
        <v>18</v>
      </c>
      <c r="D41" s="35">
        <v>80</v>
      </c>
      <c r="E41" s="36"/>
      <c r="F41" s="33" t="s">
        <v>219</v>
      </c>
      <c r="G41" s="33" t="s">
        <v>220</v>
      </c>
      <c r="H41" s="33" t="s">
        <v>221</v>
      </c>
    </row>
    <row r="42" spans="1:8" ht="25.5" x14ac:dyDescent="0.2">
      <c r="A42" s="32" t="s">
        <v>56</v>
      </c>
      <c r="B42" s="33" t="s">
        <v>15</v>
      </c>
      <c r="C42" s="34" t="s">
        <v>11</v>
      </c>
      <c r="D42" s="35">
        <v>15</v>
      </c>
      <c r="E42" s="36"/>
      <c r="F42" s="55"/>
      <c r="G42" s="55"/>
      <c r="H42" s="33"/>
    </row>
    <row r="43" spans="1:8" ht="95.25" customHeight="1" x14ac:dyDescent="0.2">
      <c r="A43" s="32" t="s">
        <v>57</v>
      </c>
      <c r="B43" s="33" t="s">
        <v>58</v>
      </c>
      <c r="C43" s="34" t="s">
        <v>18</v>
      </c>
      <c r="D43" s="35">
        <v>15</v>
      </c>
      <c r="E43" s="36"/>
      <c r="F43" s="33" t="s">
        <v>222</v>
      </c>
      <c r="G43" s="33" t="s">
        <v>220</v>
      </c>
      <c r="H43" s="33" t="s">
        <v>223</v>
      </c>
    </row>
    <row r="44" spans="1:8" ht="25.5" x14ac:dyDescent="0.2">
      <c r="A44" s="32" t="s">
        <v>59</v>
      </c>
      <c r="B44" s="33" t="s">
        <v>15</v>
      </c>
      <c r="C44" s="34" t="s">
        <v>11</v>
      </c>
      <c r="D44" s="35">
        <v>15</v>
      </c>
      <c r="E44" s="36"/>
      <c r="F44" s="33"/>
      <c r="G44" s="33"/>
      <c r="H44" s="33"/>
    </row>
    <row r="45" spans="1:8" ht="121.5" customHeight="1" x14ac:dyDescent="0.2">
      <c r="A45" s="32" t="s">
        <v>60</v>
      </c>
      <c r="B45" s="33" t="s">
        <v>61</v>
      </c>
      <c r="C45" s="34" t="s">
        <v>18</v>
      </c>
      <c r="D45" s="35">
        <v>15</v>
      </c>
      <c r="E45" s="36"/>
      <c r="F45" s="33" t="s">
        <v>224</v>
      </c>
      <c r="G45" s="33" t="s">
        <v>220</v>
      </c>
      <c r="H45" s="33" t="s">
        <v>225</v>
      </c>
    </row>
    <row r="46" spans="1:8" x14ac:dyDescent="0.2">
      <c r="A46" s="32" t="s">
        <v>62</v>
      </c>
      <c r="B46" s="33" t="s">
        <v>63</v>
      </c>
      <c r="C46" s="34" t="s">
        <v>64</v>
      </c>
      <c r="D46" s="37">
        <v>0.13500000000000001</v>
      </c>
      <c r="E46" s="36"/>
      <c r="F46" s="33"/>
      <c r="G46" s="33"/>
      <c r="H46" s="33"/>
    </row>
    <row r="47" spans="1:8" ht="51" x14ac:dyDescent="0.2">
      <c r="A47" s="32" t="s">
        <v>65</v>
      </c>
      <c r="B47" s="33" t="s">
        <v>66</v>
      </c>
      <c r="C47" s="34" t="s">
        <v>11</v>
      </c>
      <c r="D47" s="35">
        <v>15</v>
      </c>
      <c r="E47" s="36"/>
      <c r="F47" s="33" t="s">
        <v>226</v>
      </c>
      <c r="G47" s="33" t="s">
        <v>212</v>
      </c>
      <c r="H47" s="33" t="s">
        <v>227</v>
      </c>
    </row>
    <row r="48" spans="1:8" x14ac:dyDescent="0.2">
      <c r="A48" s="32" t="s">
        <v>67</v>
      </c>
      <c r="B48" s="33" t="s">
        <v>68</v>
      </c>
      <c r="C48" s="34" t="s">
        <v>11</v>
      </c>
      <c r="D48" s="35">
        <v>18</v>
      </c>
      <c r="E48" s="36"/>
      <c r="F48" s="33"/>
      <c r="G48" s="33"/>
      <c r="H48" s="33"/>
    </row>
    <row r="49" spans="1:8" ht="102" x14ac:dyDescent="0.2">
      <c r="A49" s="32" t="s">
        <v>69</v>
      </c>
      <c r="B49" s="33" t="s">
        <v>70</v>
      </c>
      <c r="C49" s="34" t="s">
        <v>18</v>
      </c>
      <c r="D49" s="35">
        <v>18</v>
      </c>
      <c r="E49" s="36"/>
      <c r="F49" s="33" t="s">
        <v>228</v>
      </c>
      <c r="G49" s="33" t="s">
        <v>220</v>
      </c>
      <c r="H49" s="33" t="s">
        <v>229</v>
      </c>
    </row>
    <row r="50" spans="1:8" x14ac:dyDescent="0.2">
      <c r="A50" s="32" t="s">
        <v>71</v>
      </c>
      <c r="B50" s="33" t="s">
        <v>68</v>
      </c>
      <c r="C50" s="34" t="s">
        <v>11</v>
      </c>
      <c r="D50" s="35">
        <v>2</v>
      </c>
      <c r="E50" s="36"/>
      <c r="F50" s="33"/>
      <c r="G50" s="33"/>
      <c r="H50" s="33"/>
    </row>
    <row r="51" spans="1:8" ht="191.25" x14ac:dyDescent="0.2">
      <c r="A51" s="32" t="s">
        <v>72</v>
      </c>
      <c r="B51" s="33" t="s">
        <v>73</v>
      </c>
      <c r="C51" s="34" t="s">
        <v>18</v>
      </c>
      <c r="D51" s="35">
        <v>2</v>
      </c>
      <c r="E51" s="36"/>
      <c r="F51" s="33" t="s">
        <v>230</v>
      </c>
      <c r="G51" s="33" t="s">
        <v>220</v>
      </c>
      <c r="H51" s="33" t="s">
        <v>231</v>
      </c>
    </row>
    <row r="52" spans="1:8" x14ac:dyDescent="0.2">
      <c r="A52" s="32" t="s">
        <v>74</v>
      </c>
      <c r="B52" s="33" t="s">
        <v>68</v>
      </c>
      <c r="C52" s="34" t="s">
        <v>11</v>
      </c>
      <c r="D52" s="35">
        <v>15</v>
      </c>
      <c r="E52" s="36"/>
      <c r="F52" s="33"/>
      <c r="G52" s="33"/>
      <c r="H52" s="33"/>
    </row>
    <row r="53" spans="1:8" ht="153" x14ac:dyDescent="0.2">
      <c r="A53" s="32" t="s">
        <v>75</v>
      </c>
      <c r="B53" s="33" t="s">
        <v>76</v>
      </c>
      <c r="C53" s="34" t="s">
        <v>18</v>
      </c>
      <c r="D53" s="35">
        <v>15</v>
      </c>
      <c r="E53" s="36"/>
      <c r="F53" s="33" t="s">
        <v>232</v>
      </c>
      <c r="G53" s="33" t="s">
        <v>220</v>
      </c>
      <c r="H53" s="33" t="s">
        <v>233</v>
      </c>
    </row>
    <row r="54" spans="1:8" ht="25.5" x14ac:dyDescent="0.2">
      <c r="A54" s="32" t="s">
        <v>77</v>
      </c>
      <c r="B54" s="33" t="s">
        <v>78</v>
      </c>
      <c r="C54" s="34" t="s">
        <v>11</v>
      </c>
      <c r="D54" s="35">
        <v>1</v>
      </c>
      <c r="E54" s="36"/>
      <c r="F54" s="33"/>
      <c r="G54" s="33"/>
      <c r="H54" s="33"/>
    </row>
    <row r="55" spans="1:8" ht="63.75" x14ac:dyDescent="0.2">
      <c r="A55" s="32" t="s">
        <v>79</v>
      </c>
      <c r="B55" s="33" t="s">
        <v>80</v>
      </c>
      <c r="C55" s="34" t="s">
        <v>18</v>
      </c>
      <c r="D55" s="35">
        <v>1</v>
      </c>
      <c r="E55" s="36"/>
      <c r="F55" s="33" t="s">
        <v>234</v>
      </c>
      <c r="G55" s="33" t="s">
        <v>220</v>
      </c>
      <c r="H55" s="33" t="s">
        <v>235</v>
      </c>
    </row>
    <row r="56" spans="1:8" x14ac:dyDescent="0.2">
      <c r="A56" s="32" t="s">
        <v>81</v>
      </c>
      <c r="B56" s="33" t="s">
        <v>82</v>
      </c>
      <c r="C56" s="34" t="s">
        <v>11</v>
      </c>
      <c r="D56" s="35">
        <v>59</v>
      </c>
      <c r="E56" s="36"/>
      <c r="F56" s="33"/>
      <c r="G56" s="33"/>
      <c r="H56" s="33"/>
    </row>
    <row r="57" spans="1:8" ht="357" x14ac:dyDescent="0.2">
      <c r="A57" s="32" t="s">
        <v>83</v>
      </c>
      <c r="B57" s="33" t="s">
        <v>84</v>
      </c>
      <c r="C57" s="34" t="s">
        <v>11</v>
      </c>
      <c r="D57" s="35">
        <v>59</v>
      </c>
      <c r="E57" s="36"/>
      <c r="F57" s="33" t="s">
        <v>236</v>
      </c>
      <c r="G57" s="33" t="s">
        <v>237</v>
      </c>
      <c r="H57" s="33" t="s">
        <v>238</v>
      </c>
    </row>
    <row r="58" spans="1:8" ht="25.5" x14ac:dyDescent="0.2">
      <c r="A58" s="32" t="s">
        <v>85</v>
      </c>
      <c r="B58" s="33" t="s">
        <v>86</v>
      </c>
      <c r="C58" s="34" t="s">
        <v>11</v>
      </c>
      <c r="D58" s="35">
        <v>2</v>
      </c>
      <c r="E58" s="36"/>
      <c r="F58" s="33"/>
      <c r="G58" s="33"/>
      <c r="H58" s="33"/>
    </row>
    <row r="59" spans="1:8" x14ac:dyDescent="0.2">
      <c r="A59" s="32" t="s">
        <v>87</v>
      </c>
      <c r="B59" s="33" t="s">
        <v>88</v>
      </c>
      <c r="C59" s="34" t="s">
        <v>11</v>
      </c>
      <c r="D59" s="35">
        <v>2</v>
      </c>
      <c r="E59" s="36"/>
      <c r="F59" s="33" t="s">
        <v>239</v>
      </c>
      <c r="G59" s="33" t="s">
        <v>240</v>
      </c>
      <c r="H59" s="33"/>
    </row>
    <row r="60" spans="1:8" x14ac:dyDescent="0.2">
      <c r="A60" s="32" t="s">
        <v>89</v>
      </c>
      <c r="B60" s="33" t="s">
        <v>90</v>
      </c>
      <c r="C60" s="34" t="s">
        <v>11</v>
      </c>
      <c r="D60" s="35">
        <v>2</v>
      </c>
      <c r="E60" s="36"/>
      <c r="F60" s="33" t="s">
        <v>241</v>
      </c>
      <c r="G60" s="33" t="s">
        <v>240</v>
      </c>
      <c r="H60" s="33"/>
    </row>
    <row r="61" spans="1:8" ht="25.5" x14ac:dyDescent="0.2">
      <c r="A61" s="32" t="s">
        <v>91</v>
      </c>
      <c r="B61" s="33" t="s">
        <v>92</v>
      </c>
      <c r="C61" s="34" t="s">
        <v>11</v>
      </c>
      <c r="D61" s="35">
        <v>2</v>
      </c>
      <c r="E61" s="36"/>
      <c r="F61" s="33"/>
      <c r="G61" s="33"/>
      <c r="H61" s="33"/>
    </row>
    <row r="62" spans="1:8" x14ac:dyDescent="0.2">
      <c r="A62" s="32" t="s">
        <v>93</v>
      </c>
      <c r="B62" s="33" t="s">
        <v>94</v>
      </c>
      <c r="C62" s="34" t="s">
        <v>11</v>
      </c>
      <c r="D62" s="35">
        <v>2</v>
      </c>
      <c r="E62" s="36"/>
      <c r="F62" s="33" t="s">
        <v>242</v>
      </c>
      <c r="G62" s="33" t="s">
        <v>240</v>
      </c>
      <c r="H62" s="33"/>
    </row>
    <row r="63" spans="1:8" ht="25.5" x14ac:dyDescent="0.2">
      <c r="A63" s="32" t="s">
        <v>95</v>
      </c>
      <c r="B63" s="33" t="s">
        <v>96</v>
      </c>
      <c r="C63" s="34" t="s">
        <v>11</v>
      </c>
      <c r="D63" s="35">
        <v>2</v>
      </c>
      <c r="E63" s="36"/>
      <c r="F63" s="33"/>
      <c r="G63" s="33"/>
      <c r="H63" s="33"/>
    </row>
    <row r="64" spans="1:8" x14ac:dyDescent="0.2">
      <c r="A64" s="32" t="s">
        <v>97</v>
      </c>
      <c r="B64" s="33" t="s">
        <v>98</v>
      </c>
      <c r="C64" s="34" t="s">
        <v>11</v>
      </c>
      <c r="D64" s="35">
        <v>2</v>
      </c>
      <c r="E64" s="36"/>
      <c r="F64" s="33" t="s">
        <v>243</v>
      </c>
      <c r="G64" s="33" t="s">
        <v>240</v>
      </c>
      <c r="H64" s="33"/>
    </row>
    <row r="65" spans="1:8" x14ac:dyDescent="0.2">
      <c r="A65" s="32" t="s">
        <v>99</v>
      </c>
      <c r="B65" s="33" t="s">
        <v>20</v>
      </c>
      <c r="C65" s="34" t="s">
        <v>11</v>
      </c>
      <c r="D65" s="35">
        <v>42</v>
      </c>
      <c r="E65" s="36"/>
      <c r="F65" s="33"/>
      <c r="G65" s="33"/>
      <c r="H65" s="33"/>
    </row>
    <row r="66" spans="1:8" ht="25.5" x14ac:dyDescent="0.2">
      <c r="A66" s="32" t="s">
        <v>100</v>
      </c>
      <c r="B66" s="33" t="s">
        <v>28</v>
      </c>
      <c r="C66" s="34" t="s">
        <v>18</v>
      </c>
      <c r="D66" s="35">
        <v>42</v>
      </c>
      <c r="E66" s="36"/>
      <c r="F66" s="33" t="s">
        <v>214</v>
      </c>
      <c r="G66" s="33" t="s">
        <v>212</v>
      </c>
      <c r="H66" s="33" t="s">
        <v>215</v>
      </c>
    </row>
    <row r="67" spans="1:8" ht="25.5" x14ac:dyDescent="0.2">
      <c r="A67" s="32" t="s">
        <v>101</v>
      </c>
      <c r="B67" s="33" t="s">
        <v>15</v>
      </c>
      <c r="C67" s="34" t="s">
        <v>11</v>
      </c>
      <c r="D67" s="35">
        <v>42</v>
      </c>
      <c r="E67" s="36"/>
      <c r="F67" s="33"/>
      <c r="G67" s="33"/>
      <c r="H67" s="33"/>
    </row>
    <row r="68" spans="1:8" ht="127.5" x14ac:dyDescent="0.2">
      <c r="A68" s="32" t="s">
        <v>102</v>
      </c>
      <c r="B68" s="33" t="s">
        <v>103</v>
      </c>
      <c r="C68" s="34" t="s">
        <v>18</v>
      </c>
      <c r="D68" s="35">
        <v>42</v>
      </c>
      <c r="E68" s="36"/>
      <c r="F68" s="33" t="s">
        <v>211</v>
      </c>
      <c r="G68" s="33" t="s">
        <v>212</v>
      </c>
      <c r="H68" s="33" t="s">
        <v>213</v>
      </c>
    </row>
    <row r="69" spans="1:8" ht="38.25" x14ac:dyDescent="0.2">
      <c r="A69" s="32" t="s">
        <v>104</v>
      </c>
      <c r="B69" s="33" t="s">
        <v>47</v>
      </c>
      <c r="C69" s="34" t="s">
        <v>11</v>
      </c>
      <c r="D69" s="35">
        <v>14</v>
      </c>
      <c r="E69" s="36"/>
      <c r="F69" s="33"/>
      <c r="G69" s="33"/>
      <c r="H69" s="33"/>
    </row>
    <row r="70" spans="1:8" ht="140.25" x14ac:dyDescent="0.2">
      <c r="A70" s="32" t="s">
        <v>105</v>
      </c>
      <c r="B70" s="33" t="s">
        <v>106</v>
      </c>
      <c r="C70" s="34" t="s">
        <v>18</v>
      </c>
      <c r="D70" s="35">
        <v>14</v>
      </c>
      <c r="E70" s="36"/>
      <c r="F70" s="33" t="s">
        <v>244</v>
      </c>
      <c r="G70" s="33" t="s">
        <v>245</v>
      </c>
      <c r="H70" s="33" t="s">
        <v>246</v>
      </c>
    </row>
    <row r="71" spans="1:8" x14ac:dyDescent="0.2">
      <c r="A71" s="32" t="s">
        <v>107</v>
      </c>
      <c r="B71" s="33" t="s">
        <v>108</v>
      </c>
      <c r="C71" s="34" t="s">
        <v>11</v>
      </c>
      <c r="D71" s="35">
        <v>1</v>
      </c>
      <c r="E71" s="36"/>
      <c r="F71" s="33"/>
      <c r="G71" s="33"/>
      <c r="H71" s="33"/>
    </row>
    <row r="72" spans="1:8" ht="369.75" x14ac:dyDescent="0.2">
      <c r="A72" s="32" t="s">
        <v>109</v>
      </c>
      <c r="B72" s="33" t="s">
        <v>110</v>
      </c>
      <c r="C72" s="34" t="s">
        <v>18</v>
      </c>
      <c r="D72" s="35">
        <v>1</v>
      </c>
      <c r="E72" s="36"/>
      <c r="F72" s="33" t="s">
        <v>247</v>
      </c>
      <c r="G72" s="33" t="s">
        <v>248</v>
      </c>
      <c r="H72" s="33" t="s">
        <v>249</v>
      </c>
    </row>
    <row r="73" spans="1:8" ht="25.5" x14ac:dyDescent="0.2">
      <c r="A73" s="32" t="s">
        <v>111</v>
      </c>
      <c r="B73" s="33" t="s">
        <v>112</v>
      </c>
      <c r="C73" s="34" t="s">
        <v>11</v>
      </c>
      <c r="D73" s="35">
        <v>2</v>
      </c>
      <c r="E73" s="36"/>
      <c r="F73" s="33"/>
      <c r="G73" s="33"/>
      <c r="H73" s="33"/>
    </row>
    <row r="74" spans="1:8" ht="140.25" x14ac:dyDescent="0.2">
      <c r="A74" s="32" t="s">
        <v>113</v>
      </c>
      <c r="B74" s="33" t="s">
        <v>114</v>
      </c>
      <c r="C74" s="34" t="s">
        <v>18</v>
      </c>
      <c r="D74" s="35">
        <v>2</v>
      </c>
      <c r="E74" s="36"/>
      <c r="F74" s="33" t="s">
        <v>250</v>
      </c>
      <c r="G74" s="33" t="s">
        <v>251</v>
      </c>
      <c r="H74" s="33" t="s">
        <v>252</v>
      </c>
    </row>
    <row r="75" spans="1:8" x14ac:dyDescent="0.2">
      <c r="A75" s="32" t="s">
        <v>115</v>
      </c>
      <c r="B75" s="33" t="s">
        <v>116</v>
      </c>
      <c r="C75" s="34" t="s">
        <v>117</v>
      </c>
      <c r="D75" s="35">
        <v>16</v>
      </c>
      <c r="E75" s="36"/>
      <c r="F75" s="33"/>
      <c r="G75" s="33"/>
      <c r="H75" s="33"/>
    </row>
    <row r="76" spans="1:8" ht="153" x14ac:dyDescent="0.2">
      <c r="A76" s="32" t="s">
        <v>118</v>
      </c>
      <c r="B76" s="33" t="s">
        <v>119</v>
      </c>
      <c r="C76" s="34" t="s">
        <v>18</v>
      </c>
      <c r="D76" s="35">
        <v>16</v>
      </c>
      <c r="E76" s="36"/>
      <c r="F76" s="33">
        <v>91920</v>
      </c>
      <c r="G76" s="33" t="s">
        <v>253</v>
      </c>
      <c r="H76" s="33" t="s">
        <v>254</v>
      </c>
    </row>
    <row r="77" spans="1:8" x14ac:dyDescent="0.2">
      <c r="A77" s="32" t="s">
        <v>120</v>
      </c>
      <c r="B77" s="33" t="s">
        <v>121</v>
      </c>
      <c r="C77" s="34" t="s">
        <v>64</v>
      </c>
      <c r="D77" s="37">
        <v>72.5</v>
      </c>
      <c r="E77" s="36"/>
      <c r="F77" s="33"/>
      <c r="G77" s="33"/>
      <c r="H77" s="33"/>
    </row>
    <row r="78" spans="1:8" ht="76.5" x14ac:dyDescent="0.2">
      <c r="A78" s="32" t="s">
        <v>122</v>
      </c>
      <c r="B78" s="33" t="s">
        <v>123</v>
      </c>
      <c r="C78" s="34" t="s">
        <v>124</v>
      </c>
      <c r="D78" s="37">
        <v>7395</v>
      </c>
      <c r="E78" s="36"/>
      <c r="F78" s="33">
        <v>91920</v>
      </c>
      <c r="G78" s="33" t="s">
        <v>253</v>
      </c>
      <c r="H78" s="33" t="s">
        <v>255</v>
      </c>
    </row>
    <row r="79" spans="1:8" ht="38.25" x14ac:dyDescent="0.2">
      <c r="A79" s="32" t="s">
        <v>125</v>
      </c>
      <c r="B79" s="33" t="s">
        <v>126</v>
      </c>
      <c r="C79" s="34" t="s">
        <v>64</v>
      </c>
      <c r="D79" s="37">
        <v>72.5</v>
      </c>
      <c r="E79" s="36"/>
      <c r="F79" s="33"/>
      <c r="G79" s="33"/>
      <c r="H79" s="33"/>
    </row>
    <row r="80" spans="1:8" ht="409.6" customHeight="1" x14ac:dyDescent="0.2">
      <c r="A80" s="32" t="s">
        <v>127</v>
      </c>
      <c r="B80" s="33" t="s">
        <v>128</v>
      </c>
      <c r="C80" s="34" t="s">
        <v>124</v>
      </c>
      <c r="D80" s="37">
        <v>7344</v>
      </c>
      <c r="E80" s="36"/>
      <c r="F80" s="33" t="s">
        <v>256</v>
      </c>
      <c r="G80" s="33" t="s">
        <v>257</v>
      </c>
      <c r="H80" s="33" t="s">
        <v>286</v>
      </c>
    </row>
    <row r="81" spans="1:8" ht="306" customHeight="1" x14ac:dyDescent="0.2">
      <c r="A81" s="32" t="s">
        <v>129</v>
      </c>
      <c r="B81" s="33" t="s">
        <v>130</v>
      </c>
      <c r="C81" s="34" t="s">
        <v>124</v>
      </c>
      <c r="D81" s="37">
        <v>51</v>
      </c>
      <c r="E81" s="36"/>
      <c r="F81" s="33" t="s">
        <v>258</v>
      </c>
      <c r="G81" s="33" t="s">
        <v>259</v>
      </c>
      <c r="H81" s="33" t="s">
        <v>260</v>
      </c>
    </row>
    <row r="82" spans="1:8" ht="326.25" customHeight="1" x14ac:dyDescent="0.2">
      <c r="A82" s="32" t="s">
        <v>131</v>
      </c>
      <c r="B82" s="33" t="s">
        <v>132</v>
      </c>
      <c r="C82" s="34" t="s">
        <v>18</v>
      </c>
      <c r="D82" s="35">
        <v>10000</v>
      </c>
      <c r="E82" s="36"/>
      <c r="F82" s="33">
        <v>53343</v>
      </c>
      <c r="G82" s="33" t="s">
        <v>261</v>
      </c>
      <c r="H82" s="33" t="s">
        <v>262</v>
      </c>
    </row>
    <row r="83" spans="1:8" x14ac:dyDescent="0.2">
      <c r="A83" s="42" t="s">
        <v>133</v>
      </c>
      <c r="B83" s="43"/>
      <c r="C83" s="43"/>
      <c r="D83" s="43"/>
      <c r="E83" s="43"/>
      <c r="F83" s="6"/>
      <c r="G83" s="6"/>
      <c r="H83" s="6"/>
    </row>
    <row r="84" spans="1:8" ht="25.5" x14ac:dyDescent="0.2">
      <c r="A84" s="32" t="s">
        <v>134</v>
      </c>
      <c r="B84" s="33" t="s">
        <v>135</v>
      </c>
      <c r="C84" s="34" t="s">
        <v>136</v>
      </c>
      <c r="D84" s="35">
        <v>1</v>
      </c>
      <c r="E84" s="36"/>
      <c r="F84" s="55"/>
      <c r="G84" s="55"/>
      <c r="H84" s="55"/>
    </row>
    <row r="85" spans="1:8" ht="38.25" x14ac:dyDescent="0.2">
      <c r="A85" s="32" t="s">
        <v>137</v>
      </c>
      <c r="B85" s="33" t="s">
        <v>138</v>
      </c>
      <c r="C85" s="34" t="s">
        <v>139</v>
      </c>
      <c r="D85" s="35">
        <v>503</v>
      </c>
      <c r="E85" s="36"/>
      <c r="F85" s="55"/>
      <c r="G85" s="55"/>
      <c r="H85" s="55"/>
    </row>
    <row r="86" spans="1:8" ht="12.75" customHeight="1" x14ac:dyDescent="0.2">
      <c r="A86" s="57" t="s">
        <v>140</v>
      </c>
      <c r="B86" s="58"/>
      <c r="C86" s="58"/>
      <c r="D86" s="58"/>
      <c r="E86" s="58"/>
      <c r="F86" s="58"/>
      <c r="G86" s="58"/>
      <c r="H86" s="58"/>
    </row>
    <row r="87" spans="1:8" ht="38.25" x14ac:dyDescent="0.2">
      <c r="A87" s="32" t="s">
        <v>141</v>
      </c>
      <c r="B87" s="33" t="s">
        <v>47</v>
      </c>
      <c r="C87" s="34" t="s">
        <v>11</v>
      </c>
      <c r="D87" s="35">
        <v>2</v>
      </c>
      <c r="E87" s="36"/>
      <c r="F87" s="56"/>
      <c r="G87" s="56"/>
      <c r="H87" s="56"/>
    </row>
    <row r="88" spans="1:8" ht="114.75" x14ac:dyDescent="0.2">
      <c r="A88" s="32" t="s">
        <v>142</v>
      </c>
      <c r="B88" s="33" t="s">
        <v>143</v>
      </c>
      <c r="C88" s="34" t="s">
        <v>18</v>
      </c>
      <c r="D88" s="35">
        <v>2</v>
      </c>
      <c r="E88" s="36"/>
      <c r="F88" s="33" t="s">
        <v>263</v>
      </c>
      <c r="G88" s="33" t="s">
        <v>264</v>
      </c>
      <c r="H88" s="33" t="s">
        <v>265</v>
      </c>
    </row>
    <row r="89" spans="1:8" x14ac:dyDescent="0.2">
      <c r="A89" s="32" t="s">
        <v>144</v>
      </c>
      <c r="B89" s="33" t="s">
        <v>20</v>
      </c>
      <c r="C89" s="34" t="s">
        <v>11</v>
      </c>
      <c r="D89" s="35">
        <v>2</v>
      </c>
      <c r="E89" s="36"/>
      <c r="F89" s="33"/>
      <c r="G89" s="33"/>
      <c r="H89" s="33"/>
    </row>
    <row r="90" spans="1:8" ht="25.5" x14ac:dyDescent="0.2">
      <c r="A90" s="32" t="s">
        <v>145</v>
      </c>
      <c r="B90" s="33" t="s">
        <v>28</v>
      </c>
      <c r="C90" s="34" t="s">
        <v>18</v>
      </c>
      <c r="D90" s="35">
        <v>2</v>
      </c>
      <c r="E90" s="36"/>
      <c r="F90" s="33" t="s">
        <v>214</v>
      </c>
      <c r="G90" s="33" t="s">
        <v>212</v>
      </c>
      <c r="H90" s="33" t="s">
        <v>215</v>
      </c>
    </row>
    <row r="91" spans="1:8" x14ac:dyDescent="0.2">
      <c r="A91" s="32" t="s">
        <v>146</v>
      </c>
      <c r="B91" s="33" t="s">
        <v>147</v>
      </c>
      <c r="C91" s="34" t="s">
        <v>148</v>
      </c>
      <c r="D91" s="37">
        <v>0.32</v>
      </c>
      <c r="E91" s="36"/>
      <c r="F91" s="33"/>
      <c r="G91" s="33"/>
      <c r="H91" s="33"/>
    </row>
    <row r="92" spans="1:8" ht="191.25" x14ac:dyDescent="0.2">
      <c r="A92" s="32" t="s">
        <v>149</v>
      </c>
      <c r="B92" s="33" t="s">
        <v>150</v>
      </c>
      <c r="C92" s="34" t="s">
        <v>18</v>
      </c>
      <c r="D92" s="35">
        <v>15</v>
      </c>
      <c r="E92" s="36"/>
      <c r="F92" s="33" t="s">
        <v>266</v>
      </c>
      <c r="G92" s="33" t="s">
        <v>267</v>
      </c>
      <c r="H92" s="33" t="s">
        <v>268</v>
      </c>
    </row>
    <row r="93" spans="1:8" ht="102" x14ac:dyDescent="0.2">
      <c r="A93" s="32" t="s">
        <v>151</v>
      </c>
      <c r="B93" s="33" t="s">
        <v>152</v>
      </c>
      <c r="C93" s="34" t="s">
        <v>18</v>
      </c>
      <c r="D93" s="35">
        <v>17</v>
      </c>
      <c r="E93" s="36"/>
      <c r="F93" s="33" t="s">
        <v>269</v>
      </c>
      <c r="G93" s="33"/>
      <c r="H93" s="33" t="s">
        <v>270</v>
      </c>
    </row>
    <row r="94" spans="1:8" x14ac:dyDescent="0.2">
      <c r="A94" s="32" t="s">
        <v>153</v>
      </c>
      <c r="B94" s="33" t="s">
        <v>154</v>
      </c>
      <c r="C94" s="34" t="s">
        <v>11</v>
      </c>
      <c r="D94" s="35">
        <f>3</f>
        <v>3</v>
      </c>
      <c r="E94" s="36"/>
      <c r="F94" s="33"/>
      <c r="G94" s="33"/>
      <c r="H94" s="33"/>
    </row>
    <row r="95" spans="1:8" x14ac:dyDescent="0.2">
      <c r="A95" s="32" t="s">
        <v>155</v>
      </c>
      <c r="B95" s="33" t="s">
        <v>156</v>
      </c>
      <c r="C95" s="34" t="s">
        <v>11</v>
      </c>
      <c r="D95" s="35">
        <f>3</f>
        <v>3</v>
      </c>
      <c r="E95" s="36"/>
      <c r="F95" s="33"/>
      <c r="G95" s="33"/>
      <c r="H95" s="33"/>
    </row>
    <row r="96" spans="1:8" x14ac:dyDescent="0.2">
      <c r="A96" s="32" t="s">
        <v>157</v>
      </c>
      <c r="B96" s="33" t="s">
        <v>158</v>
      </c>
      <c r="C96" s="38"/>
      <c r="D96" s="35">
        <v>3</v>
      </c>
      <c r="E96" s="36"/>
      <c r="F96" s="33"/>
      <c r="G96" s="33"/>
      <c r="H96" s="33"/>
    </row>
    <row r="97" spans="1:8" x14ac:dyDescent="0.2">
      <c r="A97" s="32" t="s">
        <v>159</v>
      </c>
      <c r="B97" s="33" t="s">
        <v>156</v>
      </c>
      <c r="C97" s="34" t="s">
        <v>11</v>
      </c>
      <c r="D97" s="35">
        <v>49</v>
      </c>
      <c r="E97" s="36"/>
      <c r="F97" s="33"/>
      <c r="G97" s="33"/>
      <c r="H97" s="33"/>
    </row>
    <row r="98" spans="1:8" ht="370.5" customHeight="1" x14ac:dyDescent="0.2">
      <c r="A98" s="32" t="s">
        <v>160</v>
      </c>
      <c r="B98" s="33" t="s">
        <v>161</v>
      </c>
      <c r="C98" s="34" t="s">
        <v>18</v>
      </c>
      <c r="D98" s="35">
        <v>49</v>
      </c>
      <c r="E98" s="36"/>
      <c r="F98" s="33" t="s">
        <v>271</v>
      </c>
      <c r="G98" s="33" t="s">
        <v>212</v>
      </c>
      <c r="H98" s="33" t="s">
        <v>272</v>
      </c>
    </row>
    <row r="99" spans="1:8" x14ac:dyDescent="0.2">
      <c r="A99" s="32" t="s">
        <v>162</v>
      </c>
      <c r="B99" s="33" t="s">
        <v>163</v>
      </c>
      <c r="C99" s="34" t="s">
        <v>11</v>
      </c>
      <c r="D99" s="35">
        <v>49</v>
      </c>
      <c r="E99" s="36"/>
      <c r="F99" s="33"/>
      <c r="G99" s="33"/>
      <c r="H99" s="33"/>
    </row>
    <row r="100" spans="1:8" ht="63.75" x14ac:dyDescent="0.2">
      <c r="A100" s="32" t="s">
        <v>164</v>
      </c>
      <c r="B100" s="33" t="s">
        <v>165</v>
      </c>
      <c r="C100" s="34" t="s">
        <v>11</v>
      </c>
      <c r="D100" s="35">
        <v>49</v>
      </c>
      <c r="E100" s="36"/>
      <c r="F100" s="33" t="s">
        <v>283</v>
      </c>
      <c r="G100" s="33" t="s">
        <v>212</v>
      </c>
      <c r="H100" s="33" t="s">
        <v>273</v>
      </c>
    </row>
    <row r="101" spans="1:8" x14ac:dyDescent="0.2">
      <c r="A101" s="32" t="s">
        <v>166</v>
      </c>
      <c r="B101" s="33" t="s">
        <v>156</v>
      </c>
      <c r="C101" s="34" t="s">
        <v>11</v>
      </c>
      <c r="D101" s="35">
        <v>94</v>
      </c>
      <c r="E101" s="36"/>
      <c r="F101" s="33"/>
      <c r="G101" s="33"/>
      <c r="H101" s="33"/>
    </row>
    <row r="102" spans="1:8" ht="409.6" customHeight="1" x14ac:dyDescent="0.2">
      <c r="A102" s="32" t="s">
        <v>167</v>
      </c>
      <c r="B102" s="33" t="s">
        <v>168</v>
      </c>
      <c r="C102" s="34" t="s">
        <v>18</v>
      </c>
      <c r="D102" s="35">
        <v>94</v>
      </c>
      <c r="E102" s="36"/>
      <c r="F102" s="33" t="s">
        <v>274</v>
      </c>
      <c r="G102" s="33" t="s">
        <v>212</v>
      </c>
      <c r="H102" s="33" t="s">
        <v>275</v>
      </c>
    </row>
    <row r="103" spans="1:8" x14ac:dyDescent="0.2">
      <c r="A103" s="32" t="s">
        <v>169</v>
      </c>
      <c r="B103" s="33" t="s">
        <v>170</v>
      </c>
      <c r="C103" s="34" t="s">
        <v>11</v>
      </c>
      <c r="D103" s="35">
        <v>94</v>
      </c>
      <c r="E103" s="36"/>
      <c r="F103" s="33"/>
      <c r="G103" s="33"/>
      <c r="H103" s="33"/>
    </row>
    <row r="104" spans="1:8" ht="127.5" x14ac:dyDescent="0.2">
      <c r="A104" s="32" t="s">
        <v>171</v>
      </c>
      <c r="B104" s="33" t="s">
        <v>172</v>
      </c>
      <c r="C104" s="34" t="s">
        <v>11</v>
      </c>
      <c r="D104" s="35">
        <v>94</v>
      </c>
      <c r="E104" s="36"/>
      <c r="F104" s="33" t="s">
        <v>276</v>
      </c>
      <c r="G104" s="33" t="s">
        <v>212</v>
      </c>
      <c r="H104" s="33" t="s">
        <v>277</v>
      </c>
    </row>
    <row r="105" spans="1:8" x14ac:dyDescent="0.2">
      <c r="A105" s="32" t="s">
        <v>173</v>
      </c>
      <c r="B105" s="33" t="s">
        <v>174</v>
      </c>
      <c r="C105" s="34" t="s">
        <v>11</v>
      </c>
      <c r="D105" s="35">
        <v>4</v>
      </c>
      <c r="E105" s="36"/>
      <c r="F105" s="33"/>
      <c r="G105" s="33"/>
      <c r="H105" s="33"/>
    </row>
    <row r="106" spans="1:8" ht="409.6" customHeight="1" x14ac:dyDescent="0.2">
      <c r="A106" s="32" t="s">
        <v>175</v>
      </c>
      <c r="B106" s="33" t="s">
        <v>176</v>
      </c>
      <c r="C106" s="34" t="s">
        <v>11</v>
      </c>
      <c r="D106" s="35">
        <v>4</v>
      </c>
      <c r="E106" s="36"/>
      <c r="F106" s="33" t="s">
        <v>285</v>
      </c>
      <c r="G106" s="33" t="s">
        <v>284</v>
      </c>
      <c r="H106" s="33" t="s">
        <v>287</v>
      </c>
    </row>
    <row r="107" spans="1:8" x14ac:dyDescent="0.2">
      <c r="A107" s="32" t="s">
        <v>177</v>
      </c>
      <c r="B107" s="33" t="s">
        <v>178</v>
      </c>
      <c r="C107" s="34" t="s">
        <v>11</v>
      </c>
      <c r="D107" s="35">
        <f>35</f>
        <v>35</v>
      </c>
      <c r="E107" s="36"/>
      <c r="F107" s="33"/>
      <c r="G107" s="33"/>
      <c r="H107" s="33"/>
    </row>
    <row r="108" spans="1:8" ht="136.5" customHeight="1" x14ac:dyDescent="0.2">
      <c r="A108" s="32" t="s">
        <v>179</v>
      </c>
      <c r="B108" s="33" t="s">
        <v>180</v>
      </c>
      <c r="C108" s="34" t="s">
        <v>18</v>
      </c>
      <c r="D108" s="35">
        <v>35</v>
      </c>
      <c r="E108" s="36"/>
      <c r="F108" s="33" t="s">
        <v>278</v>
      </c>
      <c r="G108" s="33" t="s">
        <v>264</v>
      </c>
      <c r="H108" s="33" t="s">
        <v>279</v>
      </c>
    </row>
    <row r="109" spans="1:8" ht="14.25" customHeight="1" x14ac:dyDescent="0.2">
      <c r="A109" s="32" t="s">
        <v>181</v>
      </c>
      <c r="B109" s="33" t="s">
        <v>116</v>
      </c>
      <c r="C109" s="34" t="s">
        <v>117</v>
      </c>
      <c r="D109" s="35">
        <v>35</v>
      </c>
      <c r="E109" s="36"/>
      <c r="F109" s="33"/>
      <c r="G109" s="33"/>
      <c r="H109" s="33"/>
    </row>
    <row r="110" spans="1:8" ht="162.75" customHeight="1" x14ac:dyDescent="0.2">
      <c r="A110" s="32" t="s">
        <v>182</v>
      </c>
      <c r="B110" s="33" t="s">
        <v>119</v>
      </c>
      <c r="C110" s="34" t="s">
        <v>18</v>
      </c>
      <c r="D110" s="35">
        <v>35</v>
      </c>
      <c r="E110" s="36"/>
      <c r="F110" s="33">
        <v>91920</v>
      </c>
      <c r="G110" s="33" t="s">
        <v>253</v>
      </c>
      <c r="H110" s="33" t="s">
        <v>254</v>
      </c>
    </row>
    <row r="111" spans="1:8" x14ac:dyDescent="0.2">
      <c r="A111" s="32" t="s">
        <v>183</v>
      </c>
      <c r="B111" s="33" t="s">
        <v>121</v>
      </c>
      <c r="C111" s="34" t="s">
        <v>64</v>
      </c>
      <c r="D111" s="37">
        <v>55.8</v>
      </c>
      <c r="E111" s="36"/>
      <c r="F111" s="33"/>
      <c r="G111" s="33"/>
      <c r="H111" s="33"/>
    </row>
    <row r="112" spans="1:8" ht="88.5" customHeight="1" x14ac:dyDescent="0.2">
      <c r="A112" s="32" t="s">
        <v>184</v>
      </c>
      <c r="B112" s="33" t="s">
        <v>123</v>
      </c>
      <c r="C112" s="34" t="s">
        <v>124</v>
      </c>
      <c r="D112" s="37">
        <v>5691.6</v>
      </c>
      <c r="E112" s="36"/>
      <c r="F112" s="33">
        <v>91920</v>
      </c>
      <c r="G112" s="33" t="s">
        <v>253</v>
      </c>
      <c r="H112" s="33" t="s">
        <v>255</v>
      </c>
    </row>
    <row r="113" spans="1:8" ht="38.25" x14ac:dyDescent="0.2">
      <c r="A113" s="32" t="s">
        <v>185</v>
      </c>
      <c r="B113" s="33" t="s">
        <v>186</v>
      </c>
      <c r="C113" s="34" t="s">
        <v>64</v>
      </c>
      <c r="D113" s="37">
        <v>48.2</v>
      </c>
      <c r="E113" s="36"/>
      <c r="F113" s="33"/>
      <c r="G113" s="33"/>
      <c r="H113" s="33"/>
    </row>
    <row r="114" spans="1:8" ht="38.25" x14ac:dyDescent="0.2">
      <c r="A114" s="32" t="s">
        <v>187</v>
      </c>
      <c r="B114" s="33" t="s">
        <v>126</v>
      </c>
      <c r="C114" s="34" t="s">
        <v>64</v>
      </c>
      <c r="D114" s="37">
        <v>2.6</v>
      </c>
      <c r="E114" s="36"/>
      <c r="F114" s="33"/>
      <c r="G114" s="33"/>
      <c r="H114" s="33"/>
    </row>
    <row r="115" spans="1:8" ht="38.25" x14ac:dyDescent="0.2">
      <c r="A115" s="32" t="s">
        <v>188</v>
      </c>
      <c r="B115" s="33" t="s">
        <v>126</v>
      </c>
      <c r="C115" s="34" t="s">
        <v>64</v>
      </c>
      <c r="D115" s="37">
        <v>5</v>
      </c>
      <c r="E115" s="36"/>
      <c r="F115" s="33"/>
      <c r="G115" s="33"/>
      <c r="H115" s="33"/>
    </row>
    <row r="116" spans="1:8" ht="331.5" x14ac:dyDescent="0.2">
      <c r="A116" s="32" t="s">
        <v>189</v>
      </c>
      <c r="B116" s="33" t="s">
        <v>128</v>
      </c>
      <c r="C116" s="34" t="s">
        <v>124</v>
      </c>
      <c r="D116" s="37">
        <v>265.2</v>
      </c>
      <c r="E116" s="36"/>
      <c r="F116" s="33" t="s">
        <v>280</v>
      </c>
      <c r="G116" s="33" t="s">
        <v>281</v>
      </c>
      <c r="H116" s="33" t="s">
        <v>282</v>
      </c>
    </row>
    <row r="117" spans="1:8" ht="375" customHeight="1" x14ac:dyDescent="0.2">
      <c r="A117" s="32" t="s">
        <v>190</v>
      </c>
      <c r="B117" s="33" t="s">
        <v>191</v>
      </c>
      <c r="C117" s="34" t="s">
        <v>124</v>
      </c>
      <c r="D117" s="37">
        <v>4916.3999999999996</v>
      </c>
      <c r="E117" s="36"/>
      <c r="F117" s="33" t="s">
        <v>280</v>
      </c>
      <c r="G117" s="33" t="s">
        <v>281</v>
      </c>
      <c r="H117" s="33" t="s">
        <v>282</v>
      </c>
    </row>
    <row r="118" spans="1:8" ht="322.5" customHeight="1" x14ac:dyDescent="0.2">
      <c r="A118" s="32" t="s">
        <v>192</v>
      </c>
      <c r="B118" s="33" t="s">
        <v>130</v>
      </c>
      <c r="C118" s="34" t="s">
        <v>124</v>
      </c>
      <c r="D118" s="37">
        <v>510</v>
      </c>
      <c r="E118" s="36"/>
      <c r="F118" s="33" t="s">
        <v>258</v>
      </c>
      <c r="G118" s="33" t="s">
        <v>259</v>
      </c>
      <c r="H118" s="33" t="s">
        <v>260</v>
      </c>
    </row>
    <row r="119" spans="1:8" ht="277.5" customHeight="1" x14ac:dyDescent="0.2">
      <c r="A119" s="32" t="s">
        <v>193</v>
      </c>
      <c r="B119" s="33" t="s">
        <v>132</v>
      </c>
      <c r="C119" s="34" t="s">
        <v>18</v>
      </c>
      <c r="D119" s="35">
        <v>6000</v>
      </c>
      <c r="E119" s="36"/>
      <c r="F119" s="33">
        <v>53343</v>
      </c>
      <c r="G119" s="33" t="s">
        <v>261</v>
      </c>
      <c r="H119" s="33" t="s">
        <v>262</v>
      </c>
    </row>
    <row r="120" spans="1:8" x14ac:dyDescent="0.2">
      <c r="A120" s="42" t="s">
        <v>194</v>
      </c>
      <c r="B120" s="43"/>
      <c r="C120" s="43"/>
      <c r="D120" s="43"/>
      <c r="E120" s="43"/>
      <c r="F120" s="33"/>
      <c r="G120" s="33"/>
      <c r="H120" s="33"/>
    </row>
    <row r="121" spans="1:8" ht="25.5" x14ac:dyDescent="0.2">
      <c r="A121" s="32" t="s">
        <v>195</v>
      </c>
      <c r="B121" s="33" t="s">
        <v>196</v>
      </c>
      <c r="C121" s="34" t="s">
        <v>136</v>
      </c>
      <c r="D121" s="35">
        <v>1</v>
      </c>
      <c r="E121" s="36"/>
      <c r="F121" s="6"/>
      <c r="G121" s="6"/>
      <c r="H121" s="33"/>
    </row>
    <row r="122" spans="1:8" ht="38.25" x14ac:dyDescent="0.2">
      <c r="A122" s="32" t="s">
        <v>197</v>
      </c>
      <c r="B122" s="33" t="s">
        <v>198</v>
      </c>
      <c r="C122" s="34" t="s">
        <v>139</v>
      </c>
      <c r="D122" s="35">
        <v>40</v>
      </c>
      <c r="E122" s="36"/>
      <c r="F122" s="50"/>
      <c r="G122" s="50"/>
      <c r="H122" s="33"/>
    </row>
    <row r="128" spans="1:8" x14ac:dyDescent="0.2">
      <c r="A128" s="39" t="s">
        <v>199</v>
      </c>
      <c r="B128" s="40"/>
      <c r="C128" s="40"/>
      <c r="D128" s="40"/>
      <c r="E128" s="40"/>
    </row>
    <row r="129" spans="1:5" x14ac:dyDescent="0.2">
      <c r="A129" s="41" t="s">
        <v>200</v>
      </c>
      <c r="B129" s="40"/>
      <c r="C129" s="40"/>
      <c r="D129" s="40"/>
      <c r="E129" s="40"/>
    </row>
    <row r="131" spans="1:5" x14ac:dyDescent="0.2">
      <c r="A131" s="39" t="s">
        <v>201</v>
      </c>
      <c r="B131" s="40"/>
      <c r="C131" s="40"/>
      <c r="D131" s="40"/>
      <c r="E131" s="40"/>
    </row>
    <row r="136" spans="1:5" x14ac:dyDescent="0.2">
      <c r="A136" s="39" t="s">
        <v>202</v>
      </c>
      <c r="B136" s="40"/>
      <c r="C136" s="40"/>
      <c r="D136" s="40"/>
      <c r="E136" s="40"/>
    </row>
    <row r="137" spans="1:5" x14ac:dyDescent="0.2">
      <c r="A137" s="41" t="s">
        <v>200</v>
      </c>
      <c r="B137" s="40"/>
      <c r="C137" s="40"/>
      <c r="D137" s="40"/>
      <c r="E137" s="40"/>
    </row>
    <row r="139" spans="1:5" x14ac:dyDescent="0.2">
      <c r="A139" s="39" t="s">
        <v>201</v>
      </c>
      <c r="B139" s="40"/>
      <c r="C139" s="40"/>
      <c r="D139" s="40"/>
      <c r="E139" s="40"/>
    </row>
    <row r="144" spans="1:5" x14ac:dyDescent="0.2">
      <c r="A144" s="39" t="s">
        <v>203</v>
      </c>
      <c r="B144" s="40"/>
      <c r="C144" s="40"/>
      <c r="D144" s="40"/>
      <c r="E144" s="40"/>
    </row>
    <row r="145" spans="1:5" x14ac:dyDescent="0.2">
      <c r="A145" s="41" t="s">
        <v>200</v>
      </c>
      <c r="B145" s="40"/>
      <c r="C145" s="40"/>
      <c r="D145" s="40"/>
      <c r="E145" s="40"/>
    </row>
    <row r="147" spans="1:5" x14ac:dyDescent="0.2">
      <c r="A147" s="39" t="s">
        <v>201</v>
      </c>
      <c r="B147" s="40"/>
      <c r="C147" s="40"/>
      <c r="D147" s="40"/>
      <c r="E147" s="40"/>
    </row>
    <row r="150" spans="1:5" x14ac:dyDescent="0.2">
      <c r="A150" s="39" t="s">
        <v>204</v>
      </c>
      <c r="B150" s="40"/>
      <c r="C150" s="40"/>
      <c r="D150" s="40"/>
      <c r="E150" s="40"/>
    </row>
    <row r="151" spans="1:5" x14ac:dyDescent="0.2">
      <c r="A151" s="41" t="s">
        <v>200</v>
      </c>
      <c r="B151" s="40"/>
      <c r="C151" s="40"/>
      <c r="D151" s="40"/>
      <c r="E151" s="40"/>
    </row>
    <row r="153" spans="1:5" x14ac:dyDescent="0.2">
      <c r="A153" s="39" t="s">
        <v>205</v>
      </c>
      <c r="B153" s="40"/>
      <c r="C153" s="40"/>
      <c r="D153" s="40"/>
      <c r="E153" s="40"/>
    </row>
    <row r="154" spans="1:5" x14ac:dyDescent="0.2">
      <c r="A154" s="41" t="s">
        <v>200</v>
      </c>
      <c r="B154" s="40"/>
      <c r="C154" s="40"/>
      <c r="D154" s="40"/>
      <c r="E154" s="40"/>
    </row>
    <row r="156" spans="1:5" x14ac:dyDescent="0.2">
      <c r="A156" s="39" t="s">
        <v>206</v>
      </c>
      <c r="B156" s="40"/>
      <c r="C156" s="40"/>
      <c r="D156" s="40"/>
      <c r="E156" s="40"/>
    </row>
    <row r="157" spans="1:5" x14ac:dyDescent="0.2">
      <c r="A157" s="41" t="s">
        <v>200</v>
      </c>
      <c r="B157" s="40"/>
      <c r="C157" s="40"/>
      <c r="D157" s="40"/>
      <c r="E157" s="40"/>
    </row>
  </sheetData>
  <mergeCells count="19">
    <mergeCell ref="A144:E144"/>
    <mergeCell ref="A12:E12"/>
    <mergeCell ref="A83:E83"/>
    <mergeCell ref="A120:E120"/>
    <mergeCell ref="A128:E128"/>
    <mergeCell ref="A86:H86"/>
    <mergeCell ref="A129:E129"/>
    <mergeCell ref="A131:E131"/>
    <mergeCell ref="A136:E136"/>
    <mergeCell ref="A137:E137"/>
    <mergeCell ref="A139:E139"/>
    <mergeCell ref="A156:E156"/>
    <mergeCell ref="A157:E157"/>
    <mergeCell ref="A145:E145"/>
    <mergeCell ref="A147:E147"/>
    <mergeCell ref="A150:E150"/>
    <mergeCell ref="A151:E151"/>
    <mergeCell ref="A153:E153"/>
    <mergeCell ref="A154:E154"/>
  </mergeCells>
  <phoneticPr fontId="1" type="noConversion"/>
  <pageMargins left="0.4" right="0.31" top="0.45" bottom="0.48" header="0.24" footer="0.2800000000000000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 объемов работ 5 граф</vt:lpstr>
      <vt:lpstr>'Ведомость объемов работ 5 граф'!Print_Titles</vt:lpstr>
      <vt:lpstr>'Ведомость объемов работ 5 граф'!Заголовки_для_печати</vt:lpstr>
      <vt:lpstr>'Ведомость объемов работ 5 граф'!Область_печати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Лазарев Денис Сергеевич</cp:lastModifiedBy>
  <cp:lastPrinted>2003-04-03T11:25:41Z</cp:lastPrinted>
  <dcterms:created xsi:type="dcterms:W3CDTF">2002-02-11T05:58:42Z</dcterms:created>
  <dcterms:modified xsi:type="dcterms:W3CDTF">2019-11-29T11:26:29Z</dcterms:modified>
</cp:coreProperties>
</file>