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\dp\65_Дирекция по строительству\Обмен\2016\__________В РАБОТУ\__В СТАДИИ РАССМОТРЕНИЯ\гостиница 3 АПС ТП (Лазарев)\ОСН\"/>
    </mc:Choice>
  </mc:AlternateContent>
  <bookViews>
    <workbookView xWindow="0" yWindow="0" windowWidth="17520" windowHeight="12060"/>
  </bookViews>
  <sheets>
    <sheet name="Лист1" sheetId="1" r:id="rId1"/>
  </sheets>
  <definedNames>
    <definedName name="_xlnm.Print_Area" localSheetId="0">Лист1!$A$1:$E$29</definedName>
  </definedNames>
  <calcPr calcId="152511"/>
</workbook>
</file>

<file path=xl/calcChain.xml><?xml version="1.0" encoding="utf-8"?>
<calcChain xmlns="http://schemas.openxmlformats.org/spreadsheetml/2006/main">
  <c r="E23" i="1" l="1"/>
  <c r="E22" i="1"/>
</calcChain>
</file>

<file path=xl/comments1.xml><?xml version="1.0" encoding="utf-8"?>
<comments xmlns="http://schemas.openxmlformats.org/spreadsheetml/2006/main">
  <authors>
    <author>Сергей</author>
    <author>Алексей</author>
    <author>Alex Sosedko</author>
    <author>Alex</author>
  </authors>
  <commentList>
    <comment ref="A4" authorId="0" shapeId="0">
      <text>
        <r>
          <rPr>
            <sz val="8"/>
            <rFont val="Tahoma"/>
            <charset val="204"/>
          </rPr>
          <t>Титул::&lt;Индекс/ЛН локальной сметы&gt;   &lt;Регистрационный номер локальной сметы&gt;</t>
        </r>
      </text>
    </comment>
    <comment ref="A7" authorId="0" shapeId="0">
      <text>
        <r>
          <rPr>
            <sz val="8"/>
            <rFont val="Tahoma"/>
            <charset val="204"/>
          </rPr>
          <t>Титул::&lt;Наименование стройки&gt;, &lt;Наименование объекта&gt;, &lt;Наименование локальной сметы&gt;, &lt;Наименование очереди&gt;</t>
        </r>
      </text>
    </comment>
    <comment ref="A10" authorId="1" shapeId="0">
      <text>
        <r>
          <rPr>
            <b/>
            <sz val="9"/>
            <rFont val="Tahoma"/>
            <charset val="204"/>
          </rPr>
          <t>Титул::&lt;Итого по расчету&gt; &lt;Единица измерения стомости&gt;</t>
        </r>
      </text>
    </comment>
    <comment ref="D12" authorId="1" shapeId="0">
      <text>
        <r>
          <rPr>
            <b/>
            <sz val="9"/>
            <rFont val="Tahoma"/>
            <charset val="204"/>
          </rPr>
          <t>Титул::&lt;Единица измерения стомости&gt;</t>
        </r>
      </text>
    </comment>
    <comment ref="E12" authorId="1" shapeId="0">
      <text>
        <r>
          <rPr>
            <b/>
            <sz val="9"/>
            <rFont val="Tahoma"/>
            <charset val="204"/>
          </rPr>
          <t>Титул::&lt;Единица измерения стомости&gt;</t>
        </r>
      </text>
    </comment>
    <comment ref="A13" authorId="0" shapeId="0">
      <text>
        <r>
          <rPr>
            <sz val="8"/>
            <rFont val="Tahoma"/>
            <charset val="204"/>
          </rPr>
          <t>ПИР::&lt;Номер позиции по смете&gt;</t>
        </r>
      </text>
    </comment>
    <comment ref="B13" authorId="0" shapeId="0">
      <text>
        <r>
          <rPr>
            <sz val="8"/>
            <rFont val="Tahoma"/>
            <charset val="204"/>
          </rPr>
          <t>ПИР::&lt;Наименование (текстовая часть) расценки&gt;, &lt;Расчет физ. объема&gt;(&lt;Ед. измерения по расценке&gt;)&lt;Пустой идентификатор&gt;</t>
        </r>
      </text>
    </comment>
    <comment ref="C13" authorId="2" shapeId="0">
      <text>
        <r>
          <rPr>
            <sz val="8"/>
            <rFont val="Tahoma"/>
            <charset val="204"/>
          </rPr>
          <t>ПИР::&lt;Номера частей&gt;
(&lt;Обоснование (код) позиции&gt;)&lt;Пустой идентификатор&gt;&lt;Наименование коэффициентов со значениями&gt;</t>
        </r>
      </text>
    </comment>
    <comment ref="D13" authorId="0" shapeId="0">
      <text>
        <r>
          <rPr>
            <sz val="8"/>
            <rFont val="Tahoma"/>
            <charset val="204"/>
          </rPr>
          <t>ПИР::&lt;Расчет стомости&gt;</t>
        </r>
      </text>
    </comment>
    <comment ref="E13" authorId="3" shapeId="0">
      <text>
        <r>
          <rPr>
            <b/>
            <sz val="8"/>
            <rFont val="Tahoma"/>
            <charset val="204"/>
          </rPr>
          <t>ПИР::&lt;Стоимость&gt;&lt;Стоимость КОС&gt;</t>
        </r>
      </text>
    </comment>
  </commentList>
</comments>
</file>

<file path=xl/sharedStrings.xml><?xml version="1.0" encoding="utf-8"?>
<sst xmlns="http://schemas.openxmlformats.org/spreadsheetml/2006/main" count="33" uniqueCount="29">
  <si>
    <t>Форма 2п</t>
  </si>
  <si>
    <t>Приложение к</t>
  </si>
  <si>
    <t>(договору, дополнительному соглашению)</t>
  </si>
  <si>
    <t>Наименование предприятия, здания, сооружения, стадии проектирования, этапа, вида проектных</t>
  </si>
  <si>
    <t>№ пп</t>
  </si>
  <si>
    <t>Характеристика предприятия,
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</si>
  <si>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</si>
  <si>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Расчет стоимости: (a+bx)*Kj или (стоимость строительно-монтажных работ)*проц./ 100 или количество * цена, руб.</t>
  </si>
  <si>
    <t>Стоимость работ, 
руб.</t>
  </si>
  <si>
    <t xml:space="preserve">СБЦ "Системы противопожарной и охранной защиты (1999)" табл.3 п.12
(СБЦ1-3-12) </t>
  </si>
  <si>
    <t>(6336*1)*1,5*1,15*0,6*31,98</t>
  </si>
  <si>
    <t>Прим.3 Проектирование установок, для которых необходимо формировать импульс на управлением системами пожарной защиты и безопасности К=1,5;</t>
  </si>
  <si>
    <t xml:space="preserve"> </t>
  </si>
  <si>
    <t>Прим.4 Проектирование установок совмещенных с ручными пожарными извещателями К=1,15;</t>
  </si>
  <si>
    <t xml:space="preserve"> Стадийность проектирования К=0,6;</t>
  </si>
  <si>
    <t>2 кв. 2019 г. Кинф=31,98;</t>
  </si>
  <si>
    <t>Котн=100%</t>
  </si>
  <si>
    <t xml:space="preserve">   ВСЕГО по смете</t>
  </si>
  <si>
    <t>209 717,16</t>
  </si>
  <si>
    <r>
      <t xml:space="preserve">Автоматические установки пожарной сигнализации, защищающие объект площадью: 13000-17000м2, 1(объект)                                           </t>
    </r>
    <r>
      <rPr>
        <sz val="8"/>
        <color rgb="FF000000"/>
        <rFont val="Arial"/>
        <family val="2"/>
        <charset val="204"/>
      </rPr>
      <t>Защищаемая площадь - 14182 м2</t>
    </r>
  </si>
  <si>
    <t>на разработку рабочей документации</t>
  </si>
  <si>
    <t>системы автоматической пожарной сигнализации (АПС), Гостиница №3</t>
  </si>
  <si>
    <t>СМЕТА №  09-01-01</t>
  </si>
  <si>
    <t>Итого по расчету: 209 717,16 руб.</t>
  </si>
  <si>
    <t>Составил: _______________________________________Главный специалист-сметчик ПТО Мельникова С.А.</t>
  </si>
  <si>
    <t>(должность, подпись, расшифровка)</t>
  </si>
  <si>
    <t>Проверил: _____________________________Гл. менеджер по сметному нормированию ПТО Кошелева М.А.</t>
  </si>
  <si>
    <t>НДС 20%</t>
  </si>
  <si>
    <t>ИТОГО по смете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</si>
</sst>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Calibri"/>
      <charset val="1"/>
    </font>
    <font>
      <sz val="10"/>
      <color rgb="FF000000"/>
      <name val="Calibri"/>
      <charset val="204"/>
    </font>
    <font>
      <sz val="11"/>
      <color rgb="FF000000"/>
      <name val="Calibri"/>
      <charset val="204"/>
    </font>
    <font>
      <sz val="10"/>
      <color rgb="FF000000"/>
      <name val="Arial"/>
      <charset val="204"/>
    </font>
    <font>
      <sz val="10"/>
      <color rgb="FF000000"/>
      <name val="Arial Cyr"/>
      <charset val="204"/>
    </font>
    <font>
      <sz val="8"/>
      <color rgb="FF000000"/>
      <name val="Arial"/>
      <charset val="204"/>
    </font>
    <font>
      <b/>
      <sz val="10"/>
      <color rgb="FF000000"/>
      <name val="Arial"/>
      <charset val="204"/>
    </font>
    <font>
      <sz val="8"/>
      <color rgb="FF000000"/>
      <name val="Calibri"/>
      <charset val="204"/>
    </font>
    <font>
      <sz val="9"/>
      <color rgb="FF000000"/>
      <name val="Arial"/>
      <charset val="204"/>
    </font>
    <font>
      <sz val="8"/>
      <name val="Tahoma"/>
      <charset val="204"/>
    </font>
    <font>
      <b/>
      <sz val="8"/>
      <name val="Tahoma"/>
      <charset val="204"/>
    </font>
    <font>
      <b/>
      <sz val="9"/>
      <name val="Tahoma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right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wrapText="1"/>
    </xf>
    <xf numFmtId="0" fontId="3" fillId="0" borderId="4" xfId="0" applyNumberFormat="1" applyFont="1" applyFill="1" applyBorder="1" applyAlignment="1" applyProtection="1">
      <alignment horizontal="center" wrapText="1"/>
    </xf>
    <xf numFmtId="0" fontId="2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/>
    <xf numFmtId="0" fontId="3" fillId="0" borderId="7" xfId="0" applyNumberFormat="1" applyFont="1" applyFill="1" applyBorder="1" applyAlignment="1" applyProtection="1">
      <alignment horizontal="left" vertical="top" wrapText="1"/>
    </xf>
    <xf numFmtId="0" fontId="3" fillId="0" borderId="7" xfId="0" applyNumberFormat="1" applyFont="1" applyFill="1" applyBorder="1" applyAlignment="1" applyProtection="1">
      <alignment horizontal="center" vertical="top" wrapText="1"/>
    </xf>
    <xf numFmtId="0" fontId="3" fillId="0" borderId="7" xfId="0" applyNumberFormat="1" applyFont="1" applyFill="1" applyBorder="1" applyAlignment="1" applyProtection="1">
      <alignment horizontal="right" vertical="top" wrapText="1"/>
    </xf>
    <xf numFmtId="0" fontId="4" fillId="0" borderId="8" xfId="0" applyNumberFormat="1" applyFont="1" applyFill="1" applyBorder="1" applyAlignment="1" applyProtection="1">
      <alignment vertical="top" wrapText="1"/>
    </xf>
    <xf numFmtId="0" fontId="3" fillId="0" borderId="8" xfId="0" applyNumberFormat="1" applyFont="1" applyFill="1" applyBorder="1" applyAlignment="1" applyProtection="1">
      <alignment horizontal="left" vertical="top" wrapText="1"/>
    </xf>
    <xf numFmtId="0" fontId="3" fillId="0" borderId="8" xfId="0" applyNumberFormat="1" applyFont="1" applyFill="1" applyBorder="1" applyAlignment="1" applyProtection="1">
      <alignment horizontal="center" vertical="top" wrapText="1"/>
    </xf>
    <xf numFmtId="0" fontId="3" fillId="0" borderId="8" xfId="0" applyNumberFormat="1" applyFont="1" applyFill="1" applyBorder="1" applyAlignment="1" applyProtection="1">
      <alignment horizontal="right" vertical="top" wrapText="1"/>
    </xf>
    <xf numFmtId="0" fontId="4" fillId="0" borderId="9" xfId="0" applyNumberFormat="1" applyFont="1" applyFill="1" applyBorder="1" applyAlignment="1" applyProtection="1">
      <alignment vertical="top" wrapText="1"/>
    </xf>
    <xf numFmtId="0" fontId="3" fillId="0" borderId="9" xfId="0" applyNumberFormat="1" applyFont="1" applyFill="1" applyBorder="1" applyAlignment="1" applyProtection="1">
      <alignment horizontal="left" vertical="top" wrapText="1"/>
    </xf>
    <xf numFmtId="0" fontId="3" fillId="0" borderId="9" xfId="0" applyNumberFormat="1" applyFont="1" applyFill="1" applyBorder="1" applyAlignment="1" applyProtection="1">
      <alignment horizontal="center" vertical="top" wrapText="1"/>
    </xf>
    <xf numFmtId="0" fontId="3" fillId="0" borderId="9" xfId="0" applyNumberFormat="1" applyFont="1" applyFill="1" applyBorder="1" applyAlignment="1" applyProtection="1">
      <alignment horizontal="right" vertical="top" wrapText="1"/>
    </xf>
    <xf numFmtId="0" fontId="4" fillId="0" borderId="2" xfId="0" applyNumberFormat="1" applyFont="1" applyFill="1" applyBorder="1" applyAlignment="1" applyProtection="1">
      <alignment vertical="top" wrapText="1"/>
    </xf>
    <xf numFmtId="0" fontId="3" fillId="0" borderId="2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right" vertical="top" wrapText="1"/>
    </xf>
    <xf numFmtId="0" fontId="14" fillId="0" borderId="0" xfId="0" applyNumberFormat="1" applyFont="1" applyFill="1" applyBorder="1" applyAlignment="1" applyProtection="1">
      <alignment horizontal="left"/>
    </xf>
    <xf numFmtId="49" fontId="15" fillId="0" borderId="0" xfId="0" applyNumberFormat="1" applyFont="1" applyFill="1" applyBorder="1" applyAlignment="1" applyProtection="1">
      <alignment horizontal="center" vertical="top"/>
    </xf>
    <xf numFmtId="0" fontId="15" fillId="0" borderId="0" xfId="0" applyNumberFormat="1" applyFont="1" applyFill="1" applyBorder="1" applyAlignment="1" applyProtection="1">
      <alignment horizontal="left" vertical="top" wrapText="1"/>
    </xf>
    <xf numFmtId="0" fontId="15" fillId="0" borderId="0" xfId="0" applyNumberFormat="1" applyFont="1" applyFill="1" applyBorder="1" applyAlignment="1" applyProtection="1">
      <alignment horizontal="center" vertical="top"/>
    </xf>
    <xf numFmtId="0" fontId="15" fillId="0" borderId="0" xfId="0" applyNumberFormat="1" applyFont="1" applyFill="1" applyBorder="1" applyAlignment="1" applyProtection="1">
      <alignment horizontal="righ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4" fontId="6" fillId="0" borderId="3" xfId="0" applyNumberFormat="1" applyFont="1" applyFill="1" applyBorder="1" applyAlignment="1" applyProtection="1">
      <alignment horizontal="right" vertical="top" wrapText="1"/>
    </xf>
    <xf numFmtId="4" fontId="3" fillId="0" borderId="3" xfId="0" applyNumberFormat="1" applyFont="1" applyFill="1" applyBorder="1" applyAlignment="1" applyProtection="1">
      <alignment horizontal="right" vertical="top" wrapText="1"/>
    </xf>
    <xf numFmtId="0" fontId="13" fillId="0" borderId="7" xfId="0" applyNumberFormat="1" applyFont="1" applyFill="1" applyBorder="1" applyAlignment="1" applyProtection="1">
      <alignment horizontal="left" vertical="top" wrapText="1"/>
    </xf>
    <xf numFmtId="0" fontId="3" fillId="0" borderId="8" xfId="0" applyNumberFormat="1" applyFont="1" applyFill="1" applyBorder="1" applyAlignment="1" applyProtection="1">
      <alignment horizontal="left" vertical="top" wrapText="1"/>
    </xf>
    <xf numFmtId="0" fontId="3" fillId="0" borderId="9" xfId="0" applyNumberFormat="1" applyFont="1" applyFill="1" applyBorder="1" applyAlignment="1" applyProtection="1">
      <alignment horizontal="left" vertical="top" wrapText="1"/>
    </xf>
    <xf numFmtId="0" fontId="13" fillId="0" borderId="0" xfId="0" applyNumberFormat="1" applyFont="1" applyFill="1" applyBorder="1" applyAlignment="1" applyProtection="1">
      <alignment horizontal="center"/>
    </xf>
    <xf numFmtId="49" fontId="15" fillId="0" borderId="0" xfId="0" applyNumberFormat="1" applyFont="1" applyFill="1" applyBorder="1" applyAlignment="1" applyProtection="1">
      <alignment horizontal="center" vertical="top" wrapText="1"/>
    </xf>
    <xf numFmtId="49" fontId="15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2" fillId="0" borderId="5" xfId="0" applyNumberFormat="1" applyFont="1" applyFill="1" applyBorder="1" applyAlignment="1" applyProtection="1"/>
    <xf numFmtId="0" fontId="4" fillId="0" borderId="3" xfId="0" applyNumberFormat="1" applyFont="1" applyFill="1" applyBorder="1" applyAlignment="1" applyProtection="1">
      <alignment horizontal="left" vertical="top" wrapText="1"/>
    </xf>
    <xf numFmtId="0" fontId="14" fillId="0" borderId="3" xfId="0" applyNumberFormat="1" applyFont="1" applyFill="1" applyBorder="1" applyAlignment="1" applyProtection="1">
      <alignment horizontal="left" vertical="top" wrapText="1"/>
    </xf>
    <xf numFmtId="0" fontId="6" fillId="0" borderId="3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horizontal="center" vertical="top"/>
    </xf>
    <xf numFmtId="0" fontId="14" fillId="0" borderId="0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Border="1" applyAlignment="1" applyProtection="1">
      <alignment horizontal="center"/>
    </xf>
    <xf numFmtId="0" fontId="14" fillId="0" borderId="1" xfId="0" applyNumberFormat="1" applyFont="1" applyFill="1" applyBorder="1" applyAlignment="1" applyProtection="1">
      <alignment horizontal="center" wrapText="1"/>
    </xf>
    <xf numFmtId="0" fontId="6" fillId="0" borderId="1" xfId="0" applyNumberFormat="1" applyFont="1" applyFill="1" applyBorder="1" applyAlignment="1" applyProtection="1">
      <alignment horizontal="center" wrapText="1"/>
    </xf>
    <xf numFmtId="49" fontId="16" fillId="0" borderId="0" xfId="0" applyNumberFormat="1" applyFont="1" applyFill="1" applyBorder="1" applyAlignment="1" applyProtection="1">
      <alignment horizontal="center" vertical="top" wrapText="1"/>
    </xf>
    <xf numFmtId="49" fontId="16" fillId="0" borderId="0" xfId="0" applyNumberFormat="1" applyFont="1" applyFill="1" applyBorder="1" applyAlignment="1" applyProtection="1">
      <alignment horizontal="center" vertical="top"/>
    </xf>
    <xf numFmtId="0" fontId="13" fillId="0" borderId="3" xfId="0" applyNumberFormat="1" applyFont="1" applyFill="1" applyBorder="1" applyAlignment="1" applyProtection="1">
      <alignment horizontal="left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571500</xdr:colOff>
      <xdr:row>26</xdr:row>
      <xdr:rowOff>142875</xdr:rowOff>
    </xdr:to>
    <xdr:sp macro="" textlink="">
      <xdr:nvSpPr>
        <xdr:cNvPr id="104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36</xdr:row>
      <xdr:rowOff>142875</xdr:rowOff>
    </xdr:to>
    <xdr:sp macro="" textlink="">
      <xdr:nvSpPr>
        <xdr:cNvPr id="2" name="AutoShape 18"/>
        <xdr:cNvSpPr>
          <a:spLocks noChangeArrowheads="1"/>
        </xdr:cNvSpPr>
      </xdr:nvSpPr>
      <xdr:spPr bwMode="auto">
        <a:xfrm>
          <a:off x="0" y="0"/>
          <a:ext cx="10248900" cy="90297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36</xdr:row>
      <xdr:rowOff>142875</xdr:rowOff>
    </xdr:to>
    <xdr:sp macro="" textlink="">
      <xdr:nvSpPr>
        <xdr:cNvPr id="3" name="AutoShape 18"/>
        <xdr:cNvSpPr>
          <a:spLocks noChangeArrowheads="1"/>
        </xdr:cNvSpPr>
      </xdr:nvSpPr>
      <xdr:spPr bwMode="auto">
        <a:xfrm>
          <a:off x="0" y="0"/>
          <a:ext cx="10248900" cy="8839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SR31"/>
  <sheetViews>
    <sheetView showGridLines="0" tabSelected="1" zoomScale="98" zoomScaleNormal="98" workbookViewId="0">
      <selection activeCell="A22" sqref="A22:E23"/>
    </sheetView>
  </sheetViews>
  <sheetFormatPr defaultColWidth="8.85546875" defaultRowHeight="12.75" customHeight="1" outlineLevelRow="1" x14ac:dyDescent="0.25"/>
  <cols>
    <col min="1" max="1" width="3.7109375" style="1" customWidth="1"/>
    <col min="2" max="2" width="28.140625" style="1" customWidth="1"/>
    <col min="3" max="3" width="40.42578125" style="1" customWidth="1"/>
    <col min="4" max="4" width="24.7109375" style="1" customWidth="1"/>
    <col min="5" max="5" width="12.7109375" style="1" customWidth="1"/>
    <col min="6" max="15384" width="8.85546875" style="1" bestFit="1" customWidth="1"/>
  </cols>
  <sheetData>
    <row r="1" spans="1:5" s="2" customFormat="1" ht="15" x14ac:dyDescent="0.25">
      <c r="A1" s="3"/>
      <c r="B1" s="3"/>
      <c r="C1" s="3"/>
      <c r="D1" s="4" t="s">
        <v>0</v>
      </c>
    </row>
    <row r="2" spans="1:5" s="2" customFormat="1" ht="14.25" customHeight="1" x14ac:dyDescent="0.25">
      <c r="A2" s="47" t="s">
        <v>1</v>
      </c>
      <c r="B2" s="47"/>
      <c r="C2" s="6"/>
      <c r="D2" s="6"/>
      <c r="E2" s="7"/>
    </row>
    <row r="3" spans="1:5" s="2" customFormat="1" ht="18" customHeight="1" x14ac:dyDescent="0.25">
      <c r="A3" s="5"/>
      <c r="B3" s="5"/>
      <c r="C3" s="48" t="s">
        <v>2</v>
      </c>
      <c r="D3" s="48"/>
      <c r="E3" s="49"/>
    </row>
    <row r="4" spans="1:5" s="2" customFormat="1" ht="24.75" customHeight="1" x14ac:dyDescent="0.25">
      <c r="A4" s="55" t="s">
        <v>22</v>
      </c>
      <c r="B4" s="56"/>
      <c r="C4" s="56"/>
      <c r="D4" s="56"/>
      <c r="E4" s="56"/>
    </row>
    <row r="5" spans="1:5" s="2" customFormat="1" ht="20.25" customHeight="1" x14ac:dyDescent="0.25">
      <c r="A5" s="44" t="s">
        <v>20</v>
      </c>
      <c r="B5" s="44"/>
      <c r="C5" s="44"/>
      <c r="D5" s="44"/>
      <c r="E5" s="44"/>
    </row>
    <row r="6" spans="1:5" s="2" customFormat="1" ht="5.25" customHeight="1" x14ac:dyDescent="0.25">
      <c r="A6" s="9"/>
      <c r="B6" s="9"/>
      <c r="C6" s="9"/>
      <c r="D6" s="9"/>
      <c r="E6" s="9"/>
    </row>
    <row r="7" spans="1:5" s="2" customFormat="1" ht="17.25" customHeight="1" x14ac:dyDescent="0.25">
      <c r="A7" s="57" t="s">
        <v>21</v>
      </c>
      <c r="B7" s="58"/>
      <c r="C7" s="58"/>
      <c r="D7" s="58"/>
      <c r="E7" s="58"/>
    </row>
    <row r="8" spans="1:5" s="2" customFormat="1" ht="19.5" customHeight="1" x14ac:dyDescent="0.25">
      <c r="A8" s="54" t="s">
        <v>3</v>
      </c>
      <c r="B8" s="54"/>
      <c r="C8" s="54"/>
      <c r="D8" s="54"/>
      <c r="E8" s="10"/>
    </row>
    <row r="9" spans="1:5" s="2" customFormat="1" ht="15" x14ac:dyDescent="0.25">
      <c r="A9" s="9"/>
      <c r="B9" s="9"/>
      <c r="C9" s="9"/>
      <c r="D9" s="9"/>
      <c r="E9" s="9"/>
    </row>
    <row r="10" spans="1:5" s="2" customFormat="1" ht="15" hidden="1" customHeight="1" outlineLevel="1" x14ac:dyDescent="0.25">
      <c r="A10" s="33" t="s">
        <v>23</v>
      </c>
      <c r="B10" s="5"/>
      <c r="C10" s="5"/>
      <c r="D10" s="5"/>
      <c r="E10" s="5"/>
    </row>
    <row r="11" spans="1:5" s="2" customFormat="1" ht="15" collapsed="1" x14ac:dyDescent="0.25">
      <c r="A11" s="9"/>
      <c r="B11" s="9"/>
      <c r="C11" s="8"/>
      <c r="D11" s="8"/>
      <c r="E11" s="11"/>
    </row>
    <row r="12" spans="1:5" s="2" customFormat="1" ht="80.25" customHeight="1" x14ac:dyDescent="0.25">
      <c r="A12" s="12" t="s">
        <v>4</v>
      </c>
      <c r="B12" s="13" t="s">
        <v>5</v>
      </c>
      <c r="C12" s="13" t="s">
        <v>6</v>
      </c>
      <c r="D12" s="12" t="s">
        <v>7</v>
      </c>
      <c r="E12" s="12" t="s">
        <v>8</v>
      </c>
    </row>
    <row r="13" spans="1:5" s="2" customFormat="1" ht="15" x14ac:dyDescent="0.25">
      <c r="A13" s="14">
        <v>1</v>
      </c>
      <c r="B13" s="15">
        <v>2</v>
      </c>
      <c r="C13" s="15">
        <v>3</v>
      </c>
      <c r="D13" s="14">
        <v>4</v>
      </c>
      <c r="E13" s="14">
        <v>5</v>
      </c>
    </row>
    <row r="14" spans="1:5" s="2" customFormat="1" ht="15" x14ac:dyDescent="0.25">
      <c r="A14" s="50"/>
      <c r="B14" s="51"/>
      <c r="C14" s="51"/>
      <c r="D14" s="51"/>
      <c r="E14" s="51"/>
    </row>
    <row r="15" spans="1:5" s="2" customFormat="1" ht="38.25" x14ac:dyDescent="0.25">
      <c r="A15" s="17"/>
      <c r="B15" s="41" t="s">
        <v>19</v>
      </c>
      <c r="C15" s="18" t="s">
        <v>9</v>
      </c>
      <c r="D15" s="19" t="s">
        <v>10</v>
      </c>
      <c r="E15" s="20" t="s">
        <v>18</v>
      </c>
    </row>
    <row r="16" spans="1:5" s="2" customFormat="1" ht="51" x14ac:dyDescent="0.25">
      <c r="A16" s="21"/>
      <c r="B16" s="42"/>
      <c r="C16" s="22" t="s">
        <v>11</v>
      </c>
      <c r="D16" s="23"/>
      <c r="E16" s="24" t="s">
        <v>12</v>
      </c>
    </row>
    <row r="17" spans="1:5" s="2" customFormat="1" ht="38.25" x14ac:dyDescent="0.25">
      <c r="A17" s="21"/>
      <c r="B17" s="42"/>
      <c r="C17" s="22" t="s">
        <v>13</v>
      </c>
      <c r="D17" s="23"/>
      <c r="E17" s="24" t="s">
        <v>12</v>
      </c>
    </row>
    <row r="18" spans="1:5" s="2" customFormat="1" ht="15" x14ac:dyDescent="0.25">
      <c r="A18" s="21"/>
      <c r="B18" s="42"/>
      <c r="C18" s="22" t="s">
        <v>14</v>
      </c>
      <c r="D18" s="23"/>
      <c r="E18" s="24" t="s">
        <v>12</v>
      </c>
    </row>
    <row r="19" spans="1:5" s="2" customFormat="1" ht="15" x14ac:dyDescent="0.25">
      <c r="A19" s="21"/>
      <c r="B19" s="42"/>
      <c r="C19" s="22" t="s">
        <v>15</v>
      </c>
      <c r="D19" s="23"/>
      <c r="E19" s="24" t="s">
        <v>12</v>
      </c>
    </row>
    <row r="20" spans="1:5" s="2" customFormat="1" ht="15" x14ac:dyDescent="0.25">
      <c r="A20" s="25"/>
      <c r="B20" s="43"/>
      <c r="C20" s="26" t="s">
        <v>16</v>
      </c>
      <c r="D20" s="27"/>
      <c r="E20" s="28"/>
    </row>
    <row r="21" spans="1:5" s="2" customFormat="1" ht="15" x14ac:dyDescent="0.25">
      <c r="A21" s="16"/>
      <c r="B21" s="52" t="s">
        <v>28</v>
      </c>
      <c r="C21" s="53"/>
      <c r="D21" s="53"/>
      <c r="E21" s="39">
        <v>209717.16</v>
      </c>
    </row>
    <row r="22" spans="1:5" s="2" customFormat="1" ht="15" x14ac:dyDescent="0.25">
      <c r="A22" s="16"/>
      <c r="B22" s="61" t="s">
        <v>27</v>
      </c>
      <c r="C22" s="62"/>
      <c r="D22" s="62"/>
      <c r="E22" s="40">
        <f>E21*20%</f>
        <v>41943.432000000001</v>
      </c>
    </row>
    <row r="23" spans="1:5" s="2" customFormat="1" ht="15" x14ac:dyDescent="0.25">
      <c r="A23" s="16"/>
      <c r="B23" s="53" t="s">
        <v>17</v>
      </c>
      <c r="C23" s="53"/>
      <c r="D23" s="53"/>
      <c r="E23" s="39">
        <f>E21+E22</f>
        <v>251660.592</v>
      </c>
    </row>
    <row r="24" spans="1:5" s="2" customFormat="1" ht="21.75" customHeight="1" x14ac:dyDescent="0.25">
      <c r="A24" s="29"/>
      <c r="B24" s="30"/>
      <c r="C24" s="30"/>
      <c r="D24" s="31"/>
      <c r="E24" s="32"/>
    </row>
    <row r="25" spans="1:5" s="2" customFormat="1" ht="13.5" customHeight="1" x14ac:dyDescent="0.25">
      <c r="A25" s="45" t="s">
        <v>24</v>
      </c>
      <c r="B25" s="46"/>
      <c r="C25" s="46"/>
      <c r="D25" s="46"/>
      <c r="E25" s="46"/>
    </row>
    <row r="26" spans="1:5" s="2" customFormat="1" ht="15" x14ac:dyDescent="0.25">
      <c r="A26" s="59" t="s">
        <v>25</v>
      </c>
      <c r="B26" s="60"/>
      <c r="C26" s="60"/>
      <c r="D26" s="60"/>
      <c r="E26" s="60"/>
    </row>
    <row r="27" spans="1:5" ht="21" customHeight="1" x14ac:dyDescent="0.25">
      <c r="A27" s="34"/>
      <c r="B27" s="35"/>
      <c r="C27" s="36"/>
      <c r="D27" s="37"/>
      <c r="E27" s="38"/>
    </row>
    <row r="28" spans="1:5" s="2" customFormat="1" ht="15" x14ac:dyDescent="0.25">
      <c r="A28" s="45" t="s">
        <v>26</v>
      </c>
      <c r="B28" s="46"/>
      <c r="C28" s="46"/>
      <c r="D28" s="46"/>
      <c r="E28" s="46"/>
    </row>
    <row r="29" spans="1:5" ht="12.75" customHeight="1" x14ac:dyDescent="0.25">
      <c r="A29" s="59" t="s">
        <v>25</v>
      </c>
      <c r="B29" s="60"/>
      <c r="C29" s="60"/>
      <c r="D29" s="60"/>
      <c r="E29" s="60"/>
    </row>
    <row r="30" spans="1:5" s="2" customFormat="1" ht="15" x14ac:dyDescent="0.25">
      <c r="C30" s="1"/>
    </row>
    <row r="31" spans="1:5" s="2" customFormat="1" ht="15" x14ac:dyDescent="0.25">
      <c r="B31" s="1"/>
      <c r="C31" s="1"/>
      <c r="D31" s="1"/>
    </row>
  </sheetData>
  <mergeCells count="15">
    <mergeCell ref="A26:E26"/>
    <mergeCell ref="A28:E28"/>
    <mergeCell ref="A29:E29"/>
    <mergeCell ref="B22:D22"/>
    <mergeCell ref="B23:D23"/>
    <mergeCell ref="B15:B20"/>
    <mergeCell ref="A5:E5"/>
    <mergeCell ref="A25:E25"/>
    <mergeCell ref="A2:B2"/>
    <mergeCell ref="C3:E3"/>
    <mergeCell ref="A14:E14"/>
    <mergeCell ref="B21:D21"/>
    <mergeCell ref="A8:D8"/>
    <mergeCell ref="A4:E4"/>
    <mergeCell ref="A7:E7"/>
  </mergeCells>
  <pageMargins left="0.23622047244094491" right="0.23622047244094491" top="0.39370078740157483" bottom="0.39370078740157483" header="0.31496062992125984" footer="0.31496062992125984"/>
  <pageSetup paperSize="9" scale="90" fitToHeight="10" orientation="portrait" r:id="rId1"/>
  <headerFooter>
    <oddHeader>&amp;LГранд-СМЕТА</oddHeader>
    <oddFooter>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Мельникова Светлана Александровна</dc:creator>
  <cp:lastModifiedBy>Мельникова Светлана Александровна</cp:lastModifiedBy>
  <cp:lastPrinted>2019-11-27T10:02:36Z</cp:lastPrinted>
  <dcterms:created xsi:type="dcterms:W3CDTF">2019-11-27T10:03:36Z</dcterms:created>
  <dcterms:modified xsi:type="dcterms:W3CDTF">2019-11-27T11:50:22Z</dcterms:modified>
</cp:coreProperties>
</file>