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 1" sheetId="4" r:id="rId1"/>
    <sheet name="перевод" sheetId="1" state="hidden" r:id="rId2"/>
    <sheet name="добавка" sheetId="5" state="hidden" r:id="rId3"/>
    <sheet name="Лист2" sheetId="2" r:id="rId4"/>
    <sheet name="Лист3" sheetId="3" r:id="rId5"/>
  </sheets>
  <definedNames>
    <definedName name="Excel_BuiltIn_Print_Area" localSheetId="0">'Лист 1'!#REF!</definedName>
  </definedNames>
  <calcPr calcId="145621"/>
</workbook>
</file>

<file path=xl/calcChain.xml><?xml version="1.0" encoding="utf-8"?>
<calcChain xmlns="http://schemas.openxmlformats.org/spreadsheetml/2006/main">
  <c r="I28" i="4" l="1"/>
  <c r="H28" i="4"/>
  <c r="G28" i="4"/>
  <c r="E28" i="4"/>
  <c r="I26" i="4"/>
  <c r="H26" i="4"/>
  <c r="G26" i="4"/>
  <c r="E26" i="4"/>
  <c r="I25" i="4"/>
  <c r="H25" i="4"/>
  <c r="G25" i="4"/>
  <c r="E25" i="4"/>
  <c r="I22" i="4"/>
  <c r="H22" i="4"/>
  <c r="G22" i="4"/>
  <c r="E22" i="4"/>
  <c r="I17" i="4"/>
  <c r="H17" i="4"/>
  <c r="L17" i="4" s="1"/>
  <c r="G17" i="4"/>
  <c r="E17" i="4"/>
  <c r="I16" i="4"/>
  <c r="H16" i="4"/>
  <c r="G16" i="4"/>
  <c r="E16" i="4"/>
  <c r="I15" i="4"/>
  <c r="H15" i="4"/>
  <c r="L15" i="4" s="1"/>
  <c r="G15" i="4"/>
  <c r="E15" i="4"/>
  <c r="I14" i="4"/>
  <c r="H14" i="4"/>
  <c r="L14" i="4" s="1"/>
  <c r="G14" i="4"/>
  <c r="E14" i="4"/>
  <c r="I13" i="4"/>
  <c r="H13" i="4"/>
  <c r="L13" i="4" s="1"/>
  <c r="G13" i="4"/>
  <c r="E13" i="4"/>
  <c r="I12" i="4"/>
  <c r="H12" i="4"/>
  <c r="L12" i="4" s="1"/>
  <c r="G12" i="4"/>
  <c r="E12" i="4"/>
  <c r="I11" i="4"/>
  <c r="H11" i="4"/>
  <c r="L11" i="4" s="1"/>
  <c r="G11" i="4"/>
  <c r="E11" i="4"/>
  <c r="I10" i="4"/>
  <c r="H10" i="4"/>
  <c r="G10" i="4"/>
  <c r="E10" i="4"/>
  <c r="I9" i="4"/>
  <c r="H9" i="4"/>
  <c r="G9" i="4"/>
  <c r="E9" i="4"/>
  <c r="I8" i="4"/>
  <c r="H8" i="4"/>
  <c r="G8" i="4"/>
  <c r="E8" i="4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3" i="1"/>
  <c r="F24" i="1"/>
  <c r="F25" i="1"/>
  <c r="F26" i="1"/>
  <c r="F27" i="1"/>
  <c r="F28" i="1"/>
  <c r="F29" i="1"/>
  <c r="F30" i="1"/>
  <c r="F31" i="1"/>
  <c r="F32" i="1"/>
  <c r="F33" i="1"/>
  <c r="F2" i="1"/>
</calcChain>
</file>

<file path=xl/sharedStrings.xml><?xml version="1.0" encoding="utf-8"?>
<sst xmlns="http://schemas.openxmlformats.org/spreadsheetml/2006/main" count="128" uniqueCount="116">
  <si>
    <t>Page</t>
  </si>
  <si>
    <t xml:space="preserve">parts number </t>
  </si>
  <si>
    <t>quantity</t>
  </si>
  <si>
    <t>description</t>
  </si>
  <si>
    <t>ITEM # 10017100 TANK LEVEL MIRROR DISK</t>
  </si>
  <si>
    <t>ITEM # 10008900 TANK DOOR GASKET</t>
  </si>
  <si>
    <t>ITEM # 10011900 TANK LEVEL GLASS</t>
  </si>
  <si>
    <t>ITEM # 10012000 TANK GLASS FLANGE</t>
  </si>
  <si>
    <t xml:space="preserve">ITEM # 10032200 SEPARATOR GLASS GASKET </t>
  </si>
  <si>
    <t>ITEM # 10015700 STILL GLASS</t>
  </si>
  <si>
    <t>ITEM # 10014400 STILL GLASS FLANGE</t>
  </si>
  <si>
    <t>ITEM # 10002000 BUTTON TRAP BASKET</t>
  </si>
  <si>
    <t>ITEM # 10015800 STILL GLASS GASKET</t>
  </si>
  <si>
    <t>ITEM # 10018000 STILL ELEMENTS 3/4" 2000W</t>
  </si>
  <si>
    <t>ITEM # 10007600 STILL DOOR GASKET</t>
  </si>
  <si>
    <t>ITEM # 84C092500 PNEUMATIC VALVE ART.367</t>
  </si>
  <si>
    <t>ITEM # 10010900 COMPLETE SHAFT BEARING</t>
  </si>
  <si>
    <t>ITEM # 74C052100 DRUM BELT A79</t>
  </si>
  <si>
    <t>ITEM # 76C021800 FILTER CARTRIDGE 1CS</t>
  </si>
  <si>
    <t>ITEM # 74C145300 FILTER BELT A42</t>
  </si>
  <si>
    <t>ITEM # 76C037200 SET OF 19 ECO DISCS FILTERS</t>
  </si>
  <si>
    <t>ITEM # 10064700 LOADING DOOR RING</t>
  </si>
  <si>
    <t>ITEM # 72C024400 "OR" RING D.5</t>
  </si>
  <si>
    <t>ITEM # 10055900 LOADING DOOR GASKET D.500</t>
  </si>
  <si>
    <t>ITEM # 10036800 AIR FILTER FRAME COMPLETE W/FOAM</t>
  </si>
  <si>
    <t>ITEM # 10015600 ELECTRIC HEATER COVER</t>
  </si>
  <si>
    <t>ITEM # 10016200 HEATER HEATING ELEMENTS</t>
  </si>
  <si>
    <t>ITEM # 10007400 HEATER GASKET</t>
  </si>
  <si>
    <t>ITEM # 84C092500 PNEUMATIC VALVE ART.465</t>
  </si>
  <si>
    <t>1+2+3</t>
  </si>
  <si>
    <t>steam valve not present in that machine as machine is electric heated</t>
  </si>
  <si>
    <t>ITEM # 10059800 COMPLETE DRUM +SPIDER</t>
  </si>
  <si>
    <t>цена за ед, евро</t>
  </si>
  <si>
    <t>стоимость за ед, евро</t>
  </si>
  <si>
    <t>прокладка стекла сепаратора</t>
  </si>
  <si>
    <t>прокладка  стекла (дистиллятор)</t>
  </si>
  <si>
    <t>уравнемерное стекло (дистиллятор)</t>
  </si>
  <si>
    <t>фланец  (дистиллятор)</t>
  </si>
  <si>
    <t>прокладка двери (дистиллятор)</t>
  </si>
  <si>
    <t>Набор из 19 дисковых фильтров</t>
  </si>
  <si>
    <t>Кольцо двери загрузки</t>
  </si>
  <si>
    <t>Воздушный фильтр в сборе</t>
  </si>
  <si>
    <t>Кожух электрического нагревателя</t>
  </si>
  <si>
    <t>ТЭН</t>
  </si>
  <si>
    <t>уравнемерное стекло (внешнее)</t>
  </si>
  <si>
    <t>уравнемерное стекло (внутреннее)</t>
  </si>
  <si>
    <t>прокладка стекла</t>
  </si>
  <si>
    <t>уравнемерное стекло сепаратора</t>
  </si>
  <si>
    <t>фланец  стекла сепаратора</t>
  </si>
  <si>
    <t>фланец стекла</t>
  </si>
  <si>
    <t xml:space="preserve">Барабан </t>
  </si>
  <si>
    <t>Картридж фильтра</t>
  </si>
  <si>
    <t>пневматический клапан 465</t>
  </si>
  <si>
    <t>пневматический клапан 367</t>
  </si>
  <si>
    <t>Приводной ремень фильтра А42</t>
  </si>
  <si>
    <t>Приводной ремень барабана А79</t>
  </si>
  <si>
    <t>Кольцо (уплотнительное) D.5</t>
  </si>
  <si>
    <t>Прокладка двери загрузки D.500</t>
  </si>
  <si>
    <t>Прокладка ТЭНа</t>
  </si>
  <si>
    <t>Артикул</t>
  </si>
  <si>
    <t>Наименование</t>
  </si>
  <si>
    <t>Количество, шт.</t>
  </si>
  <si>
    <t xml:space="preserve">1. Поставляемый товар должен быть новым, не бывшим в эксплуатации, без дефектов и повреждений, в заводской упаковке, обеспечивающей транспортировку товара без повреждений. </t>
  </si>
  <si>
    <t>2. Товар должен соответствовать требованиям настоящей спецификации, требованиям технических и экологических нормативов, стандартов (ГОСТ) или технических условий (ТУ) на данный вид Товара, действующих на территории Российской Федерации. Сертификат соответствия предоставляется вместе с Товаром.</t>
  </si>
  <si>
    <r>
      <t xml:space="preserve">3. Требования к объему предоставления гарантий качества товара: </t>
    </r>
    <r>
      <rPr>
        <sz val="12"/>
        <color indexed="8"/>
        <rFont val="Times New Roman"/>
        <family val="1"/>
        <charset val="204"/>
      </rPr>
      <t>Гарантийный срок на Товар должен составлять не менее срока, установленного заводом-изготовителем на каждый вид Товара</t>
    </r>
  </si>
  <si>
    <t xml:space="preserve">Специалист </t>
  </si>
  <si>
    <t>по эксплуатации технологического оборудования</t>
  </si>
  <si>
    <t>А.С. Ефремов</t>
  </si>
  <si>
    <t>Главный менеджер по эксплуатции ТС и котельных</t>
  </si>
  <si>
    <t>В.В. Лагин</t>
  </si>
  <si>
    <t>Заместитель руководителя</t>
  </si>
  <si>
    <t>дирекции по эксплуатации и реконструкции</t>
  </si>
  <si>
    <t>К.Ю. Яковлев</t>
  </si>
  <si>
    <t>Спецификация 
к договору поставки № ____________ от "___"__________2018г.</t>
  </si>
  <si>
    <t>Поставка запасных частей для машины химчистки ITALCLEAN LIBERTY 300 объекта «Прачечная с химчисткой» на отм. +540</t>
  </si>
  <si>
    <t>Производитель: ITALCLEAN</t>
  </si>
  <si>
    <t>Уравнемерное стекло (внешнее)
TANK LEVEL MIRROR DISK</t>
  </si>
  <si>
    <t>Прокладка стекла 
TANK DOOR GASKET</t>
  </si>
  <si>
    <t>Уравнемерное стекло (внутреннее) TANK LEVEL GLASS</t>
  </si>
  <si>
    <t xml:space="preserve">Прокладка стекла сепаратора
SEPARATOR GLASS GASKET </t>
  </si>
  <si>
    <t>Уравнемерное стекло сепаратора STILL GLASS</t>
  </si>
  <si>
    <t>Прокладка  стекла (дистиллятор) STILL GLASS GASKET</t>
  </si>
  <si>
    <t>ТЭН дистиллятора 2000Вт</t>
  </si>
  <si>
    <t>ТЭН дистиллятора 2000Вт 
STILL ELEMENTS 3/4" 2000W</t>
  </si>
  <si>
    <t>прокладка крышки бака</t>
  </si>
  <si>
    <t>подшипник вала (ремкомплект)</t>
  </si>
  <si>
    <t>нужен фильтр</t>
  </si>
  <si>
    <t>нужны фильтры</t>
  </si>
  <si>
    <t>Прокладка двери (дистиллятор)
STILL DOOR GASKET</t>
  </si>
  <si>
    <t>84С092500</t>
  </si>
  <si>
    <t>Пневматический клапан 367
PNEUMATIC VALVE ART.367</t>
  </si>
  <si>
    <t>74C052100</t>
  </si>
  <si>
    <t>Приводной ремень барабана А79
DRUM BELT A79</t>
  </si>
  <si>
    <t>84C092500</t>
  </si>
  <si>
    <t>Пневматический клапан 465 
PNEUMATIC VALVE ART.465</t>
  </si>
  <si>
    <t>74C145300</t>
  </si>
  <si>
    <t>Приводной ремень фильтра А42
FILTER BELT A42</t>
  </si>
  <si>
    <t>72C024400</t>
  </si>
  <si>
    <t>Кольцо (уплотнительное) D.5 
"OR" RING D.5</t>
  </si>
  <si>
    <t>Прокладка двери загрузки D.500 LOADING DOOR GASKET D.500</t>
  </si>
  <si>
    <t>Воздушный фильтр в сборе 
AIR FILTER FRAME COMPLETE W/FOAM</t>
  </si>
  <si>
    <t>ТЭН 
HEATER HEATING ELEMENTS</t>
  </si>
  <si>
    <t>Прокладка ТЭНа 
HEATER GASKET</t>
  </si>
  <si>
    <t>Прокладка крышки бака
BUTTON TRAP BASKET</t>
  </si>
  <si>
    <t>Оборудование: Машина химчистки ITALCLEAN LIBERTY 300 NF172
N: 10 575 DATE: 9/2013</t>
  </si>
  <si>
    <t>76C037200</t>
  </si>
  <si>
    <t>Набор из 19 дисковых фильтров
SET OF 19 ECO DISCS FILTERS</t>
  </si>
  <si>
    <t>ITEM # 76C112100 CARTRIDGE FILTER MINI 2L</t>
  </si>
  <si>
    <t>76C112100</t>
  </si>
  <si>
    <t>Price</t>
  </si>
  <si>
    <t>ITEM # 86C023800 CONDENSER L10 COMPLETE</t>
  </si>
  <si>
    <t>Фильтр мини 2L 
CARTRIDGE FILTER MINI 2L</t>
  </si>
  <si>
    <t>86C023800</t>
  </si>
  <si>
    <t>Конденсатор в сборе 
CONDENSER L10 COMPLETE</t>
  </si>
  <si>
    <t xml:space="preserve">УТВЕРЖДАЮ:
Руководитель
дирекции по эксплуатации и реконструкции 
НАО «Красная поляна»
________________Р.Ю. Жиров
«___»_______________2018 г. </t>
  </si>
  <si>
    <t>4. Доставка товара производится до грузового терминала транспортной компании «Деловые линии» в г.Сочи ( терминал "Адлер").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</si>
</sst>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name val="Arial"/>
      <family val="2"/>
    </font>
    <font>
      <sz val="10"/>
      <color rgb="FFFF0000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Bookman Old Style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rgb="FF00000A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</font>
    <font>
      <sz val="10"/>
      <name val="Arial"/>
      <family val="2"/>
      <charset val="204"/>
    </font>
    <font>
      <strike/>
      <sz val="10"/>
      <color theme="1"/>
      <name val="Calibri"/>
      <family val="2"/>
      <charset val="204"/>
      <scheme val="minor"/>
    </font>
    <font>
      <strike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5" fillId="0" borderId="0"/>
    <xf numFmtId="0" fontId="14" fillId="0" borderId="0"/>
    <xf numFmtId="0" fontId="14" fillId="0" borderId="0"/>
    <xf numFmtId="0" fontId="15" fillId="0" borderId="0"/>
    <xf numFmtId="0" fontId="15" fillId="0" borderId="0"/>
  </cellStyleXfs>
  <cellXfs count="85">
    <xf numFmtId="0" fontId="0" fillId="0" borderId="0" xfId="0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1" xfId="0" applyFont="1" applyBorder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1" applyFont="1" applyBorder="1"/>
    <xf numFmtId="0" fontId="6" fillId="0" borderId="0" xfId="1" applyFont="1"/>
    <xf numFmtId="0" fontId="6" fillId="0" borderId="0" xfId="1" applyFont="1" applyAlignment="1"/>
    <xf numFmtId="0" fontId="5" fillId="0" borderId="0" xfId="1"/>
    <xf numFmtId="0" fontId="5" fillId="0" borderId="0" xfId="1" applyAlignment="1">
      <alignment horizontal="center" vertical="center"/>
    </xf>
    <xf numFmtId="0" fontId="5" fillId="2" borderId="0" xfId="1" applyFill="1"/>
    <xf numFmtId="0" fontId="7" fillId="0" borderId="0" xfId="1" applyFont="1" applyBorder="1"/>
    <xf numFmtId="2" fontId="9" fillId="0" borderId="0" xfId="1" applyNumberFormat="1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2" fontId="9" fillId="0" borderId="0" xfId="1" applyNumberFormat="1" applyFont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10" fillId="0" borderId="3" xfId="1" applyNumberFormat="1" applyFont="1" applyFill="1" applyBorder="1" applyAlignment="1" applyProtection="1">
      <alignment horizontal="center" vertical="center" wrapText="1"/>
    </xf>
    <xf numFmtId="0" fontId="10" fillId="0" borderId="4" xfId="1" applyNumberFormat="1" applyFont="1" applyFill="1" applyBorder="1" applyAlignment="1" applyProtection="1">
      <alignment horizontal="left" vertical="center" wrapText="1"/>
    </xf>
    <xf numFmtId="4" fontId="11" fillId="0" borderId="1" xfId="1" applyNumberFormat="1" applyFont="1" applyBorder="1" applyAlignment="1">
      <alignment horizontal="center" vertical="center"/>
    </xf>
    <xf numFmtId="4" fontId="11" fillId="0" borderId="2" xfId="1" applyNumberFormat="1" applyFont="1" applyBorder="1" applyAlignment="1">
      <alignment horizontal="center" vertical="center"/>
    </xf>
    <xf numFmtId="4" fontId="11" fillId="2" borderId="2" xfId="1" applyNumberFormat="1" applyFont="1" applyFill="1" applyBorder="1" applyAlignment="1">
      <alignment horizontal="center" vertical="center"/>
    </xf>
    <xf numFmtId="0" fontId="10" fillId="0" borderId="5" xfId="1" applyNumberFormat="1" applyFont="1" applyFill="1" applyBorder="1" applyAlignment="1" applyProtection="1">
      <alignment horizontal="center" vertical="center" wrapText="1"/>
    </xf>
    <xf numFmtId="0" fontId="10" fillId="0" borderId="6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 wrapText="1"/>
    </xf>
    <xf numFmtId="0" fontId="10" fillId="0" borderId="8" xfId="1" applyNumberFormat="1" applyFont="1" applyFill="1" applyBorder="1" applyAlignment="1" applyProtection="1">
      <alignment horizontal="left" vertical="center" wrapText="1"/>
    </xf>
    <xf numFmtId="0" fontId="10" fillId="0" borderId="7" xfId="1" applyNumberFormat="1" applyFont="1" applyFill="1" applyBorder="1" applyAlignment="1" applyProtection="1">
      <alignment horizontal="center" vertical="center"/>
    </xf>
    <xf numFmtId="4" fontId="7" fillId="0" borderId="0" xfId="1" applyNumberFormat="1" applyFont="1" applyBorder="1"/>
    <xf numFmtId="4" fontId="11" fillId="0" borderId="1" xfId="1" applyNumberFormat="1" applyFont="1" applyFill="1" applyBorder="1" applyAlignment="1">
      <alignment horizontal="center" vertical="center"/>
    </xf>
    <xf numFmtId="0" fontId="7" fillId="0" borderId="0" xfId="1" applyFont="1" applyFill="1" applyBorder="1"/>
    <xf numFmtId="4" fontId="11" fillId="0" borderId="2" xfId="1" applyNumberFormat="1" applyFont="1" applyFill="1" applyBorder="1" applyAlignment="1">
      <alignment horizontal="center" vertical="center"/>
    </xf>
    <xf numFmtId="0" fontId="10" fillId="0" borderId="10" xfId="1" applyNumberFormat="1" applyFont="1" applyFill="1" applyBorder="1" applyAlignment="1" applyProtection="1">
      <alignment horizontal="center" vertical="center"/>
    </xf>
    <xf numFmtId="0" fontId="7" fillId="0" borderId="0" xfId="1" applyFont="1"/>
    <xf numFmtId="0" fontId="7" fillId="0" borderId="0" xfId="1" applyFont="1" applyAlignment="1">
      <alignment horizontal="center" vertical="center"/>
    </xf>
    <xf numFmtId="0" fontId="7" fillId="2" borderId="0" xfId="1" applyFont="1" applyFill="1" applyBorder="1"/>
    <xf numFmtId="0" fontId="6" fillId="0" borderId="0" xfId="1" applyFont="1" applyFill="1" applyAlignment="1">
      <alignment wrapText="1"/>
    </xf>
    <xf numFmtId="0" fontId="10" fillId="0" borderId="0" xfId="1" applyFont="1" applyFill="1" applyAlignment="1">
      <alignment vertic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2" fillId="3" borderId="1" xfId="0" applyFont="1" applyFill="1" applyBorder="1" applyAlignment="1">
      <alignment horizontal="center"/>
    </xf>
    <xf numFmtId="0" fontId="3" fillId="3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0" xfId="0" applyFont="1" applyFill="1" applyAlignment="1">
      <alignment horizontal="right"/>
    </xf>
    <xf numFmtId="0" fontId="2" fillId="3" borderId="0" xfId="0" applyFont="1" applyFill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3" borderId="1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16" fillId="3" borderId="1" xfId="0" applyFont="1" applyFill="1" applyBorder="1" applyAlignment="1">
      <alignment horizontal="center" vertical="center"/>
    </xf>
    <xf numFmtId="0" fontId="16" fillId="3" borderId="1" xfId="0" applyFont="1" applyFill="1" applyBorder="1" applyAlignment="1">
      <alignment horizontal="center"/>
    </xf>
    <xf numFmtId="0" fontId="17" fillId="3" borderId="1" xfId="0" applyFont="1" applyFill="1" applyBorder="1"/>
    <xf numFmtId="0" fontId="16" fillId="3" borderId="0" xfId="0" applyFont="1" applyFill="1"/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10" fillId="0" borderId="14" xfId="1" applyNumberFormat="1" applyFont="1" applyFill="1" applyBorder="1" applyAlignment="1" applyProtection="1">
      <alignment horizontal="center" vertical="center" wrapText="1"/>
    </xf>
    <xf numFmtId="0" fontId="10" fillId="0" borderId="15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Alignment="1">
      <alignment horizontal="right" wrapText="1"/>
    </xf>
    <xf numFmtId="0" fontId="6" fillId="0" borderId="0" xfId="1" applyFont="1" applyAlignment="1">
      <alignment horizontal="right"/>
    </xf>
    <xf numFmtId="0" fontId="12" fillId="0" borderId="0" xfId="1" applyFont="1" applyAlignment="1">
      <alignment horizontal="left" vertical="center" wrapText="1"/>
    </xf>
    <xf numFmtId="2" fontId="8" fillId="0" borderId="0" xfId="1" applyNumberFormat="1" applyFont="1" applyBorder="1" applyAlignment="1">
      <alignment horizontal="center" wrapText="1"/>
    </xf>
    <xf numFmtId="2" fontId="8" fillId="0" borderId="0" xfId="1" applyNumberFormat="1" applyFont="1" applyBorder="1" applyAlignment="1">
      <alignment horizontal="center" vertical="center" wrapText="1"/>
    </xf>
    <xf numFmtId="2" fontId="6" fillId="0" borderId="0" xfId="1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6">
    <cellStyle name="Normal 2" xfId="2"/>
    <cellStyle name="Normal 2 2" xfId="3"/>
    <cellStyle name="Normal 3" xfId="4"/>
    <cellStyle name="Normal 4" xfId="5"/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M40"/>
  <sheetViews>
    <sheetView tabSelected="1" topLeftCell="A28" zoomScaleNormal="100" zoomScaleSheetLayoutView="100" workbookViewId="0">
      <selection activeCell="K31" sqref="K31"/>
    </sheetView>
  </sheetViews>
  <sheetFormatPr defaultRowHeight="16.5" x14ac:dyDescent="0.3"/>
  <cols>
    <col min="1" max="1" width="16.140625" style="13" customWidth="1"/>
    <col min="2" max="2" width="62.42578125" style="21" customWidth="1"/>
    <col min="3" max="3" width="14.5703125" style="21" customWidth="1"/>
    <col min="4" max="4" width="9.28515625" style="40" customWidth="1"/>
    <col min="5" max="5" width="10.28515625" style="41" hidden="1" customWidth="1"/>
    <col min="6" max="6" width="13" style="19" customWidth="1"/>
    <col min="7" max="7" width="12" style="19" hidden="1" customWidth="1"/>
    <col min="8" max="8" width="11.42578125" style="42" hidden="1" customWidth="1"/>
    <col min="9" max="9" width="13.42578125" style="42" hidden="1" customWidth="1"/>
    <col min="10" max="10" width="12.85546875" style="19" customWidth="1"/>
    <col min="11" max="11" width="11.85546875" style="19" customWidth="1"/>
    <col min="12" max="12" width="13.140625" style="19" hidden="1" customWidth="1"/>
    <col min="13" max="256" width="9.140625" style="19"/>
    <col min="257" max="257" width="16.140625" style="19" customWidth="1"/>
    <col min="258" max="258" width="45.28515625" style="19" customWidth="1"/>
    <col min="259" max="259" width="14.5703125" style="19" customWidth="1"/>
    <col min="260" max="260" width="9.28515625" style="19" customWidth="1"/>
    <col min="261" max="261" width="0" style="19" hidden="1" customWidth="1"/>
    <col min="262" max="262" width="13" style="19" customWidth="1"/>
    <col min="263" max="265" width="0" style="19" hidden="1" customWidth="1"/>
    <col min="266" max="266" width="12.85546875" style="19" customWidth="1"/>
    <col min="267" max="267" width="11.85546875" style="19" customWidth="1"/>
    <col min="268" max="268" width="0" style="19" hidden="1" customWidth="1"/>
    <col min="269" max="512" width="9.140625" style="19"/>
    <col min="513" max="513" width="16.140625" style="19" customWidth="1"/>
    <col min="514" max="514" width="45.28515625" style="19" customWidth="1"/>
    <col min="515" max="515" width="14.5703125" style="19" customWidth="1"/>
    <col min="516" max="516" width="9.28515625" style="19" customWidth="1"/>
    <col min="517" max="517" width="0" style="19" hidden="1" customWidth="1"/>
    <col min="518" max="518" width="13" style="19" customWidth="1"/>
    <col min="519" max="521" width="0" style="19" hidden="1" customWidth="1"/>
    <col min="522" max="522" width="12.85546875" style="19" customWidth="1"/>
    <col min="523" max="523" width="11.85546875" style="19" customWidth="1"/>
    <col min="524" max="524" width="0" style="19" hidden="1" customWidth="1"/>
    <col min="525" max="768" width="9.140625" style="19"/>
    <col min="769" max="769" width="16.140625" style="19" customWidth="1"/>
    <col min="770" max="770" width="45.28515625" style="19" customWidth="1"/>
    <col min="771" max="771" width="14.5703125" style="19" customWidth="1"/>
    <col min="772" max="772" width="9.28515625" style="19" customWidth="1"/>
    <col min="773" max="773" width="0" style="19" hidden="1" customWidth="1"/>
    <col min="774" max="774" width="13" style="19" customWidth="1"/>
    <col min="775" max="777" width="0" style="19" hidden="1" customWidth="1"/>
    <col min="778" max="778" width="12.85546875" style="19" customWidth="1"/>
    <col min="779" max="779" width="11.85546875" style="19" customWidth="1"/>
    <col min="780" max="780" width="0" style="19" hidden="1" customWidth="1"/>
    <col min="781" max="1024" width="9.140625" style="19"/>
    <col min="1025" max="1025" width="16.140625" style="19" customWidth="1"/>
    <col min="1026" max="1026" width="45.28515625" style="19" customWidth="1"/>
    <col min="1027" max="1027" width="14.5703125" style="19" customWidth="1"/>
    <col min="1028" max="1028" width="9.28515625" style="19" customWidth="1"/>
    <col min="1029" max="1029" width="0" style="19" hidden="1" customWidth="1"/>
    <col min="1030" max="1030" width="13" style="19" customWidth="1"/>
    <col min="1031" max="1033" width="0" style="19" hidden="1" customWidth="1"/>
    <col min="1034" max="1034" width="12.85546875" style="19" customWidth="1"/>
    <col min="1035" max="1035" width="11.85546875" style="19" customWidth="1"/>
    <col min="1036" max="1036" width="0" style="19" hidden="1" customWidth="1"/>
    <col min="1037" max="1280" width="9.140625" style="19"/>
    <col min="1281" max="1281" width="16.140625" style="19" customWidth="1"/>
    <col min="1282" max="1282" width="45.28515625" style="19" customWidth="1"/>
    <col min="1283" max="1283" width="14.5703125" style="19" customWidth="1"/>
    <col min="1284" max="1284" width="9.28515625" style="19" customWidth="1"/>
    <col min="1285" max="1285" width="0" style="19" hidden="1" customWidth="1"/>
    <col min="1286" max="1286" width="13" style="19" customWidth="1"/>
    <col min="1287" max="1289" width="0" style="19" hidden="1" customWidth="1"/>
    <col min="1290" max="1290" width="12.85546875" style="19" customWidth="1"/>
    <col min="1291" max="1291" width="11.85546875" style="19" customWidth="1"/>
    <col min="1292" max="1292" width="0" style="19" hidden="1" customWidth="1"/>
    <col min="1293" max="1536" width="9.140625" style="19"/>
    <col min="1537" max="1537" width="16.140625" style="19" customWidth="1"/>
    <col min="1538" max="1538" width="45.28515625" style="19" customWidth="1"/>
    <col min="1539" max="1539" width="14.5703125" style="19" customWidth="1"/>
    <col min="1540" max="1540" width="9.28515625" style="19" customWidth="1"/>
    <col min="1541" max="1541" width="0" style="19" hidden="1" customWidth="1"/>
    <col min="1542" max="1542" width="13" style="19" customWidth="1"/>
    <col min="1543" max="1545" width="0" style="19" hidden="1" customWidth="1"/>
    <col min="1546" max="1546" width="12.85546875" style="19" customWidth="1"/>
    <col min="1547" max="1547" width="11.85546875" style="19" customWidth="1"/>
    <col min="1548" max="1548" width="0" style="19" hidden="1" customWidth="1"/>
    <col min="1549" max="1792" width="9.140625" style="19"/>
    <col min="1793" max="1793" width="16.140625" style="19" customWidth="1"/>
    <col min="1794" max="1794" width="45.28515625" style="19" customWidth="1"/>
    <col min="1795" max="1795" width="14.5703125" style="19" customWidth="1"/>
    <col min="1796" max="1796" width="9.28515625" style="19" customWidth="1"/>
    <col min="1797" max="1797" width="0" style="19" hidden="1" customWidth="1"/>
    <col min="1798" max="1798" width="13" style="19" customWidth="1"/>
    <col min="1799" max="1801" width="0" style="19" hidden="1" customWidth="1"/>
    <col min="1802" max="1802" width="12.85546875" style="19" customWidth="1"/>
    <col min="1803" max="1803" width="11.85546875" style="19" customWidth="1"/>
    <col min="1804" max="1804" width="0" style="19" hidden="1" customWidth="1"/>
    <col min="1805" max="2048" width="9.140625" style="19"/>
    <col min="2049" max="2049" width="16.140625" style="19" customWidth="1"/>
    <col min="2050" max="2050" width="45.28515625" style="19" customWidth="1"/>
    <col min="2051" max="2051" width="14.5703125" style="19" customWidth="1"/>
    <col min="2052" max="2052" width="9.28515625" style="19" customWidth="1"/>
    <col min="2053" max="2053" width="0" style="19" hidden="1" customWidth="1"/>
    <col min="2054" max="2054" width="13" style="19" customWidth="1"/>
    <col min="2055" max="2057" width="0" style="19" hidden="1" customWidth="1"/>
    <col min="2058" max="2058" width="12.85546875" style="19" customWidth="1"/>
    <col min="2059" max="2059" width="11.85546875" style="19" customWidth="1"/>
    <col min="2060" max="2060" width="0" style="19" hidden="1" customWidth="1"/>
    <col min="2061" max="2304" width="9.140625" style="19"/>
    <col min="2305" max="2305" width="16.140625" style="19" customWidth="1"/>
    <col min="2306" max="2306" width="45.28515625" style="19" customWidth="1"/>
    <col min="2307" max="2307" width="14.5703125" style="19" customWidth="1"/>
    <col min="2308" max="2308" width="9.28515625" style="19" customWidth="1"/>
    <col min="2309" max="2309" width="0" style="19" hidden="1" customWidth="1"/>
    <col min="2310" max="2310" width="13" style="19" customWidth="1"/>
    <col min="2311" max="2313" width="0" style="19" hidden="1" customWidth="1"/>
    <col min="2314" max="2314" width="12.85546875" style="19" customWidth="1"/>
    <col min="2315" max="2315" width="11.85546875" style="19" customWidth="1"/>
    <col min="2316" max="2316" width="0" style="19" hidden="1" customWidth="1"/>
    <col min="2317" max="2560" width="9.140625" style="19"/>
    <col min="2561" max="2561" width="16.140625" style="19" customWidth="1"/>
    <col min="2562" max="2562" width="45.28515625" style="19" customWidth="1"/>
    <col min="2563" max="2563" width="14.5703125" style="19" customWidth="1"/>
    <col min="2564" max="2564" width="9.28515625" style="19" customWidth="1"/>
    <col min="2565" max="2565" width="0" style="19" hidden="1" customWidth="1"/>
    <col min="2566" max="2566" width="13" style="19" customWidth="1"/>
    <col min="2567" max="2569" width="0" style="19" hidden="1" customWidth="1"/>
    <col min="2570" max="2570" width="12.85546875" style="19" customWidth="1"/>
    <col min="2571" max="2571" width="11.85546875" style="19" customWidth="1"/>
    <col min="2572" max="2572" width="0" style="19" hidden="1" customWidth="1"/>
    <col min="2573" max="2816" width="9.140625" style="19"/>
    <col min="2817" max="2817" width="16.140625" style="19" customWidth="1"/>
    <col min="2818" max="2818" width="45.28515625" style="19" customWidth="1"/>
    <col min="2819" max="2819" width="14.5703125" style="19" customWidth="1"/>
    <col min="2820" max="2820" width="9.28515625" style="19" customWidth="1"/>
    <col min="2821" max="2821" width="0" style="19" hidden="1" customWidth="1"/>
    <col min="2822" max="2822" width="13" style="19" customWidth="1"/>
    <col min="2823" max="2825" width="0" style="19" hidden="1" customWidth="1"/>
    <col min="2826" max="2826" width="12.85546875" style="19" customWidth="1"/>
    <col min="2827" max="2827" width="11.85546875" style="19" customWidth="1"/>
    <col min="2828" max="2828" width="0" style="19" hidden="1" customWidth="1"/>
    <col min="2829" max="3072" width="9.140625" style="19"/>
    <col min="3073" max="3073" width="16.140625" style="19" customWidth="1"/>
    <col min="3074" max="3074" width="45.28515625" style="19" customWidth="1"/>
    <col min="3075" max="3075" width="14.5703125" style="19" customWidth="1"/>
    <col min="3076" max="3076" width="9.28515625" style="19" customWidth="1"/>
    <col min="3077" max="3077" width="0" style="19" hidden="1" customWidth="1"/>
    <col min="3078" max="3078" width="13" style="19" customWidth="1"/>
    <col min="3079" max="3081" width="0" style="19" hidden="1" customWidth="1"/>
    <col min="3082" max="3082" width="12.85546875" style="19" customWidth="1"/>
    <col min="3083" max="3083" width="11.85546875" style="19" customWidth="1"/>
    <col min="3084" max="3084" width="0" style="19" hidden="1" customWidth="1"/>
    <col min="3085" max="3328" width="9.140625" style="19"/>
    <col min="3329" max="3329" width="16.140625" style="19" customWidth="1"/>
    <col min="3330" max="3330" width="45.28515625" style="19" customWidth="1"/>
    <col min="3331" max="3331" width="14.5703125" style="19" customWidth="1"/>
    <col min="3332" max="3332" width="9.28515625" style="19" customWidth="1"/>
    <col min="3333" max="3333" width="0" style="19" hidden="1" customWidth="1"/>
    <col min="3334" max="3334" width="13" style="19" customWidth="1"/>
    <col min="3335" max="3337" width="0" style="19" hidden="1" customWidth="1"/>
    <col min="3338" max="3338" width="12.85546875" style="19" customWidth="1"/>
    <col min="3339" max="3339" width="11.85546875" style="19" customWidth="1"/>
    <col min="3340" max="3340" width="0" style="19" hidden="1" customWidth="1"/>
    <col min="3341" max="3584" width="9.140625" style="19"/>
    <col min="3585" max="3585" width="16.140625" style="19" customWidth="1"/>
    <col min="3586" max="3586" width="45.28515625" style="19" customWidth="1"/>
    <col min="3587" max="3587" width="14.5703125" style="19" customWidth="1"/>
    <col min="3588" max="3588" width="9.28515625" style="19" customWidth="1"/>
    <col min="3589" max="3589" width="0" style="19" hidden="1" customWidth="1"/>
    <col min="3590" max="3590" width="13" style="19" customWidth="1"/>
    <col min="3591" max="3593" width="0" style="19" hidden="1" customWidth="1"/>
    <col min="3594" max="3594" width="12.85546875" style="19" customWidth="1"/>
    <col min="3595" max="3595" width="11.85546875" style="19" customWidth="1"/>
    <col min="3596" max="3596" width="0" style="19" hidden="1" customWidth="1"/>
    <col min="3597" max="3840" width="9.140625" style="19"/>
    <col min="3841" max="3841" width="16.140625" style="19" customWidth="1"/>
    <col min="3842" max="3842" width="45.28515625" style="19" customWidth="1"/>
    <col min="3843" max="3843" width="14.5703125" style="19" customWidth="1"/>
    <col min="3844" max="3844" width="9.28515625" style="19" customWidth="1"/>
    <col min="3845" max="3845" width="0" style="19" hidden="1" customWidth="1"/>
    <col min="3846" max="3846" width="13" style="19" customWidth="1"/>
    <col min="3847" max="3849" width="0" style="19" hidden="1" customWidth="1"/>
    <col min="3850" max="3850" width="12.85546875" style="19" customWidth="1"/>
    <col min="3851" max="3851" width="11.85546875" style="19" customWidth="1"/>
    <col min="3852" max="3852" width="0" style="19" hidden="1" customWidth="1"/>
    <col min="3853" max="4096" width="9.140625" style="19"/>
    <col min="4097" max="4097" width="16.140625" style="19" customWidth="1"/>
    <col min="4098" max="4098" width="45.28515625" style="19" customWidth="1"/>
    <col min="4099" max="4099" width="14.5703125" style="19" customWidth="1"/>
    <col min="4100" max="4100" width="9.28515625" style="19" customWidth="1"/>
    <col min="4101" max="4101" width="0" style="19" hidden="1" customWidth="1"/>
    <col min="4102" max="4102" width="13" style="19" customWidth="1"/>
    <col min="4103" max="4105" width="0" style="19" hidden="1" customWidth="1"/>
    <col min="4106" max="4106" width="12.85546875" style="19" customWidth="1"/>
    <col min="4107" max="4107" width="11.85546875" style="19" customWidth="1"/>
    <col min="4108" max="4108" width="0" style="19" hidden="1" customWidth="1"/>
    <col min="4109" max="4352" width="9.140625" style="19"/>
    <col min="4353" max="4353" width="16.140625" style="19" customWidth="1"/>
    <col min="4354" max="4354" width="45.28515625" style="19" customWidth="1"/>
    <col min="4355" max="4355" width="14.5703125" style="19" customWidth="1"/>
    <col min="4356" max="4356" width="9.28515625" style="19" customWidth="1"/>
    <col min="4357" max="4357" width="0" style="19" hidden="1" customWidth="1"/>
    <col min="4358" max="4358" width="13" style="19" customWidth="1"/>
    <col min="4359" max="4361" width="0" style="19" hidden="1" customWidth="1"/>
    <col min="4362" max="4362" width="12.85546875" style="19" customWidth="1"/>
    <col min="4363" max="4363" width="11.85546875" style="19" customWidth="1"/>
    <col min="4364" max="4364" width="0" style="19" hidden="1" customWidth="1"/>
    <col min="4365" max="4608" width="9.140625" style="19"/>
    <col min="4609" max="4609" width="16.140625" style="19" customWidth="1"/>
    <col min="4610" max="4610" width="45.28515625" style="19" customWidth="1"/>
    <col min="4611" max="4611" width="14.5703125" style="19" customWidth="1"/>
    <col min="4612" max="4612" width="9.28515625" style="19" customWidth="1"/>
    <col min="4613" max="4613" width="0" style="19" hidden="1" customWidth="1"/>
    <col min="4614" max="4614" width="13" style="19" customWidth="1"/>
    <col min="4615" max="4617" width="0" style="19" hidden="1" customWidth="1"/>
    <col min="4618" max="4618" width="12.85546875" style="19" customWidth="1"/>
    <col min="4619" max="4619" width="11.85546875" style="19" customWidth="1"/>
    <col min="4620" max="4620" width="0" style="19" hidden="1" customWidth="1"/>
    <col min="4621" max="4864" width="9.140625" style="19"/>
    <col min="4865" max="4865" width="16.140625" style="19" customWidth="1"/>
    <col min="4866" max="4866" width="45.28515625" style="19" customWidth="1"/>
    <col min="4867" max="4867" width="14.5703125" style="19" customWidth="1"/>
    <col min="4868" max="4868" width="9.28515625" style="19" customWidth="1"/>
    <col min="4869" max="4869" width="0" style="19" hidden="1" customWidth="1"/>
    <col min="4870" max="4870" width="13" style="19" customWidth="1"/>
    <col min="4871" max="4873" width="0" style="19" hidden="1" customWidth="1"/>
    <col min="4874" max="4874" width="12.85546875" style="19" customWidth="1"/>
    <col min="4875" max="4875" width="11.85546875" style="19" customWidth="1"/>
    <col min="4876" max="4876" width="0" style="19" hidden="1" customWidth="1"/>
    <col min="4877" max="5120" width="9.140625" style="19"/>
    <col min="5121" max="5121" width="16.140625" style="19" customWidth="1"/>
    <col min="5122" max="5122" width="45.28515625" style="19" customWidth="1"/>
    <col min="5123" max="5123" width="14.5703125" style="19" customWidth="1"/>
    <col min="5124" max="5124" width="9.28515625" style="19" customWidth="1"/>
    <col min="5125" max="5125" width="0" style="19" hidden="1" customWidth="1"/>
    <col min="5126" max="5126" width="13" style="19" customWidth="1"/>
    <col min="5127" max="5129" width="0" style="19" hidden="1" customWidth="1"/>
    <col min="5130" max="5130" width="12.85546875" style="19" customWidth="1"/>
    <col min="5131" max="5131" width="11.85546875" style="19" customWidth="1"/>
    <col min="5132" max="5132" width="0" style="19" hidden="1" customWidth="1"/>
    <col min="5133" max="5376" width="9.140625" style="19"/>
    <col min="5377" max="5377" width="16.140625" style="19" customWidth="1"/>
    <col min="5378" max="5378" width="45.28515625" style="19" customWidth="1"/>
    <col min="5379" max="5379" width="14.5703125" style="19" customWidth="1"/>
    <col min="5380" max="5380" width="9.28515625" style="19" customWidth="1"/>
    <col min="5381" max="5381" width="0" style="19" hidden="1" customWidth="1"/>
    <col min="5382" max="5382" width="13" style="19" customWidth="1"/>
    <col min="5383" max="5385" width="0" style="19" hidden="1" customWidth="1"/>
    <col min="5386" max="5386" width="12.85546875" style="19" customWidth="1"/>
    <col min="5387" max="5387" width="11.85546875" style="19" customWidth="1"/>
    <col min="5388" max="5388" width="0" style="19" hidden="1" customWidth="1"/>
    <col min="5389" max="5632" width="9.140625" style="19"/>
    <col min="5633" max="5633" width="16.140625" style="19" customWidth="1"/>
    <col min="5634" max="5634" width="45.28515625" style="19" customWidth="1"/>
    <col min="5635" max="5635" width="14.5703125" style="19" customWidth="1"/>
    <col min="5636" max="5636" width="9.28515625" style="19" customWidth="1"/>
    <col min="5637" max="5637" width="0" style="19" hidden="1" customWidth="1"/>
    <col min="5638" max="5638" width="13" style="19" customWidth="1"/>
    <col min="5639" max="5641" width="0" style="19" hidden="1" customWidth="1"/>
    <col min="5642" max="5642" width="12.85546875" style="19" customWidth="1"/>
    <col min="5643" max="5643" width="11.85546875" style="19" customWidth="1"/>
    <col min="5644" max="5644" width="0" style="19" hidden="1" customWidth="1"/>
    <col min="5645" max="5888" width="9.140625" style="19"/>
    <col min="5889" max="5889" width="16.140625" style="19" customWidth="1"/>
    <col min="5890" max="5890" width="45.28515625" style="19" customWidth="1"/>
    <col min="5891" max="5891" width="14.5703125" style="19" customWidth="1"/>
    <col min="5892" max="5892" width="9.28515625" style="19" customWidth="1"/>
    <col min="5893" max="5893" width="0" style="19" hidden="1" customWidth="1"/>
    <col min="5894" max="5894" width="13" style="19" customWidth="1"/>
    <col min="5895" max="5897" width="0" style="19" hidden="1" customWidth="1"/>
    <col min="5898" max="5898" width="12.85546875" style="19" customWidth="1"/>
    <col min="5899" max="5899" width="11.85546875" style="19" customWidth="1"/>
    <col min="5900" max="5900" width="0" style="19" hidden="1" customWidth="1"/>
    <col min="5901" max="6144" width="9.140625" style="19"/>
    <col min="6145" max="6145" width="16.140625" style="19" customWidth="1"/>
    <col min="6146" max="6146" width="45.28515625" style="19" customWidth="1"/>
    <col min="6147" max="6147" width="14.5703125" style="19" customWidth="1"/>
    <col min="6148" max="6148" width="9.28515625" style="19" customWidth="1"/>
    <col min="6149" max="6149" width="0" style="19" hidden="1" customWidth="1"/>
    <col min="6150" max="6150" width="13" style="19" customWidth="1"/>
    <col min="6151" max="6153" width="0" style="19" hidden="1" customWidth="1"/>
    <col min="6154" max="6154" width="12.85546875" style="19" customWidth="1"/>
    <col min="6155" max="6155" width="11.85546875" style="19" customWidth="1"/>
    <col min="6156" max="6156" width="0" style="19" hidden="1" customWidth="1"/>
    <col min="6157" max="6400" width="9.140625" style="19"/>
    <col min="6401" max="6401" width="16.140625" style="19" customWidth="1"/>
    <col min="6402" max="6402" width="45.28515625" style="19" customWidth="1"/>
    <col min="6403" max="6403" width="14.5703125" style="19" customWidth="1"/>
    <col min="6404" max="6404" width="9.28515625" style="19" customWidth="1"/>
    <col min="6405" max="6405" width="0" style="19" hidden="1" customWidth="1"/>
    <col min="6406" max="6406" width="13" style="19" customWidth="1"/>
    <col min="6407" max="6409" width="0" style="19" hidden="1" customWidth="1"/>
    <col min="6410" max="6410" width="12.85546875" style="19" customWidth="1"/>
    <col min="6411" max="6411" width="11.85546875" style="19" customWidth="1"/>
    <col min="6412" max="6412" width="0" style="19" hidden="1" customWidth="1"/>
    <col min="6413" max="6656" width="9.140625" style="19"/>
    <col min="6657" max="6657" width="16.140625" style="19" customWidth="1"/>
    <col min="6658" max="6658" width="45.28515625" style="19" customWidth="1"/>
    <col min="6659" max="6659" width="14.5703125" style="19" customWidth="1"/>
    <col min="6660" max="6660" width="9.28515625" style="19" customWidth="1"/>
    <col min="6661" max="6661" width="0" style="19" hidden="1" customWidth="1"/>
    <col min="6662" max="6662" width="13" style="19" customWidth="1"/>
    <col min="6663" max="6665" width="0" style="19" hidden="1" customWidth="1"/>
    <col min="6666" max="6666" width="12.85546875" style="19" customWidth="1"/>
    <col min="6667" max="6667" width="11.85546875" style="19" customWidth="1"/>
    <col min="6668" max="6668" width="0" style="19" hidden="1" customWidth="1"/>
    <col min="6669" max="6912" width="9.140625" style="19"/>
    <col min="6913" max="6913" width="16.140625" style="19" customWidth="1"/>
    <col min="6914" max="6914" width="45.28515625" style="19" customWidth="1"/>
    <col min="6915" max="6915" width="14.5703125" style="19" customWidth="1"/>
    <col min="6916" max="6916" width="9.28515625" style="19" customWidth="1"/>
    <col min="6917" max="6917" width="0" style="19" hidden="1" customWidth="1"/>
    <col min="6918" max="6918" width="13" style="19" customWidth="1"/>
    <col min="6919" max="6921" width="0" style="19" hidden="1" customWidth="1"/>
    <col min="6922" max="6922" width="12.85546875" style="19" customWidth="1"/>
    <col min="6923" max="6923" width="11.85546875" style="19" customWidth="1"/>
    <col min="6924" max="6924" width="0" style="19" hidden="1" customWidth="1"/>
    <col min="6925" max="7168" width="9.140625" style="19"/>
    <col min="7169" max="7169" width="16.140625" style="19" customWidth="1"/>
    <col min="7170" max="7170" width="45.28515625" style="19" customWidth="1"/>
    <col min="7171" max="7171" width="14.5703125" style="19" customWidth="1"/>
    <col min="7172" max="7172" width="9.28515625" style="19" customWidth="1"/>
    <col min="7173" max="7173" width="0" style="19" hidden="1" customWidth="1"/>
    <col min="7174" max="7174" width="13" style="19" customWidth="1"/>
    <col min="7175" max="7177" width="0" style="19" hidden="1" customWidth="1"/>
    <col min="7178" max="7178" width="12.85546875" style="19" customWidth="1"/>
    <col min="7179" max="7179" width="11.85546875" style="19" customWidth="1"/>
    <col min="7180" max="7180" width="0" style="19" hidden="1" customWidth="1"/>
    <col min="7181" max="7424" width="9.140625" style="19"/>
    <col min="7425" max="7425" width="16.140625" style="19" customWidth="1"/>
    <col min="7426" max="7426" width="45.28515625" style="19" customWidth="1"/>
    <col min="7427" max="7427" width="14.5703125" style="19" customWidth="1"/>
    <col min="7428" max="7428" width="9.28515625" style="19" customWidth="1"/>
    <col min="7429" max="7429" width="0" style="19" hidden="1" customWidth="1"/>
    <col min="7430" max="7430" width="13" style="19" customWidth="1"/>
    <col min="7431" max="7433" width="0" style="19" hidden="1" customWidth="1"/>
    <col min="7434" max="7434" width="12.85546875" style="19" customWidth="1"/>
    <col min="7435" max="7435" width="11.85546875" style="19" customWidth="1"/>
    <col min="7436" max="7436" width="0" style="19" hidden="1" customWidth="1"/>
    <col min="7437" max="7680" width="9.140625" style="19"/>
    <col min="7681" max="7681" width="16.140625" style="19" customWidth="1"/>
    <col min="7682" max="7682" width="45.28515625" style="19" customWidth="1"/>
    <col min="7683" max="7683" width="14.5703125" style="19" customWidth="1"/>
    <col min="7684" max="7684" width="9.28515625" style="19" customWidth="1"/>
    <col min="7685" max="7685" width="0" style="19" hidden="1" customWidth="1"/>
    <col min="7686" max="7686" width="13" style="19" customWidth="1"/>
    <col min="7687" max="7689" width="0" style="19" hidden="1" customWidth="1"/>
    <col min="7690" max="7690" width="12.85546875" style="19" customWidth="1"/>
    <col min="7691" max="7691" width="11.85546875" style="19" customWidth="1"/>
    <col min="7692" max="7692" width="0" style="19" hidden="1" customWidth="1"/>
    <col min="7693" max="7936" width="9.140625" style="19"/>
    <col min="7937" max="7937" width="16.140625" style="19" customWidth="1"/>
    <col min="7938" max="7938" width="45.28515625" style="19" customWidth="1"/>
    <col min="7939" max="7939" width="14.5703125" style="19" customWidth="1"/>
    <col min="7940" max="7940" width="9.28515625" style="19" customWidth="1"/>
    <col min="7941" max="7941" width="0" style="19" hidden="1" customWidth="1"/>
    <col min="7942" max="7942" width="13" style="19" customWidth="1"/>
    <col min="7943" max="7945" width="0" style="19" hidden="1" customWidth="1"/>
    <col min="7946" max="7946" width="12.85546875" style="19" customWidth="1"/>
    <col min="7947" max="7947" width="11.85546875" style="19" customWidth="1"/>
    <col min="7948" max="7948" width="0" style="19" hidden="1" customWidth="1"/>
    <col min="7949" max="8192" width="9.140625" style="19"/>
    <col min="8193" max="8193" width="16.140625" style="19" customWidth="1"/>
    <col min="8194" max="8194" width="45.28515625" style="19" customWidth="1"/>
    <col min="8195" max="8195" width="14.5703125" style="19" customWidth="1"/>
    <col min="8196" max="8196" width="9.28515625" style="19" customWidth="1"/>
    <col min="8197" max="8197" width="0" style="19" hidden="1" customWidth="1"/>
    <col min="8198" max="8198" width="13" style="19" customWidth="1"/>
    <col min="8199" max="8201" width="0" style="19" hidden="1" customWidth="1"/>
    <col min="8202" max="8202" width="12.85546875" style="19" customWidth="1"/>
    <col min="8203" max="8203" width="11.85546875" style="19" customWidth="1"/>
    <col min="8204" max="8204" width="0" style="19" hidden="1" customWidth="1"/>
    <col min="8205" max="8448" width="9.140625" style="19"/>
    <col min="8449" max="8449" width="16.140625" style="19" customWidth="1"/>
    <col min="8450" max="8450" width="45.28515625" style="19" customWidth="1"/>
    <col min="8451" max="8451" width="14.5703125" style="19" customWidth="1"/>
    <col min="8452" max="8452" width="9.28515625" style="19" customWidth="1"/>
    <col min="8453" max="8453" width="0" style="19" hidden="1" customWidth="1"/>
    <col min="8454" max="8454" width="13" style="19" customWidth="1"/>
    <col min="8455" max="8457" width="0" style="19" hidden="1" customWidth="1"/>
    <col min="8458" max="8458" width="12.85546875" style="19" customWidth="1"/>
    <col min="8459" max="8459" width="11.85546875" style="19" customWidth="1"/>
    <col min="8460" max="8460" width="0" style="19" hidden="1" customWidth="1"/>
    <col min="8461" max="8704" width="9.140625" style="19"/>
    <col min="8705" max="8705" width="16.140625" style="19" customWidth="1"/>
    <col min="8706" max="8706" width="45.28515625" style="19" customWidth="1"/>
    <col min="8707" max="8707" width="14.5703125" style="19" customWidth="1"/>
    <col min="8708" max="8708" width="9.28515625" style="19" customWidth="1"/>
    <col min="8709" max="8709" width="0" style="19" hidden="1" customWidth="1"/>
    <col min="8710" max="8710" width="13" style="19" customWidth="1"/>
    <col min="8711" max="8713" width="0" style="19" hidden="1" customWidth="1"/>
    <col min="8714" max="8714" width="12.85546875" style="19" customWidth="1"/>
    <col min="8715" max="8715" width="11.85546875" style="19" customWidth="1"/>
    <col min="8716" max="8716" width="0" style="19" hidden="1" customWidth="1"/>
    <col min="8717" max="8960" width="9.140625" style="19"/>
    <col min="8961" max="8961" width="16.140625" style="19" customWidth="1"/>
    <col min="8962" max="8962" width="45.28515625" style="19" customWidth="1"/>
    <col min="8963" max="8963" width="14.5703125" style="19" customWidth="1"/>
    <col min="8964" max="8964" width="9.28515625" style="19" customWidth="1"/>
    <col min="8965" max="8965" width="0" style="19" hidden="1" customWidth="1"/>
    <col min="8966" max="8966" width="13" style="19" customWidth="1"/>
    <col min="8967" max="8969" width="0" style="19" hidden="1" customWidth="1"/>
    <col min="8970" max="8970" width="12.85546875" style="19" customWidth="1"/>
    <col min="8971" max="8971" width="11.85546875" style="19" customWidth="1"/>
    <col min="8972" max="8972" width="0" style="19" hidden="1" customWidth="1"/>
    <col min="8973" max="9216" width="9.140625" style="19"/>
    <col min="9217" max="9217" width="16.140625" style="19" customWidth="1"/>
    <col min="9218" max="9218" width="45.28515625" style="19" customWidth="1"/>
    <col min="9219" max="9219" width="14.5703125" style="19" customWidth="1"/>
    <col min="9220" max="9220" width="9.28515625" style="19" customWidth="1"/>
    <col min="9221" max="9221" width="0" style="19" hidden="1" customWidth="1"/>
    <col min="9222" max="9222" width="13" style="19" customWidth="1"/>
    <col min="9223" max="9225" width="0" style="19" hidden="1" customWidth="1"/>
    <col min="9226" max="9226" width="12.85546875" style="19" customWidth="1"/>
    <col min="9227" max="9227" width="11.85546875" style="19" customWidth="1"/>
    <col min="9228" max="9228" width="0" style="19" hidden="1" customWidth="1"/>
    <col min="9229" max="9472" width="9.140625" style="19"/>
    <col min="9473" max="9473" width="16.140625" style="19" customWidth="1"/>
    <col min="9474" max="9474" width="45.28515625" style="19" customWidth="1"/>
    <col min="9475" max="9475" width="14.5703125" style="19" customWidth="1"/>
    <col min="9476" max="9476" width="9.28515625" style="19" customWidth="1"/>
    <col min="9477" max="9477" width="0" style="19" hidden="1" customWidth="1"/>
    <col min="9478" max="9478" width="13" style="19" customWidth="1"/>
    <col min="9479" max="9481" width="0" style="19" hidden="1" customWidth="1"/>
    <col min="9482" max="9482" width="12.85546875" style="19" customWidth="1"/>
    <col min="9483" max="9483" width="11.85546875" style="19" customWidth="1"/>
    <col min="9484" max="9484" width="0" style="19" hidden="1" customWidth="1"/>
    <col min="9485" max="9728" width="9.140625" style="19"/>
    <col min="9729" max="9729" width="16.140625" style="19" customWidth="1"/>
    <col min="9730" max="9730" width="45.28515625" style="19" customWidth="1"/>
    <col min="9731" max="9731" width="14.5703125" style="19" customWidth="1"/>
    <col min="9732" max="9732" width="9.28515625" style="19" customWidth="1"/>
    <col min="9733" max="9733" width="0" style="19" hidden="1" customWidth="1"/>
    <col min="9734" max="9734" width="13" style="19" customWidth="1"/>
    <col min="9735" max="9737" width="0" style="19" hidden="1" customWidth="1"/>
    <col min="9738" max="9738" width="12.85546875" style="19" customWidth="1"/>
    <col min="9739" max="9739" width="11.85546875" style="19" customWidth="1"/>
    <col min="9740" max="9740" width="0" style="19" hidden="1" customWidth="1"/>
    <col min="9741" max="9984" width="9.140625" style="19"/>
    <col min="9985" max="9985" width="16.140625" style="19" customWidth="1"/>
    <col min="9986" max="9986" width="45.28515625" style="19" customWidth="1"/>
    <col min="9987" max="9987" width="14.5703125" style="19" customWidth="1"/>
    <col min="9988" max="9988" width="9.28515625" style="19" customWidth="1"/>
    <col min="9989" max="9989" width="0" style="19" hidden="1" customWidth="1"/>
    <col min="9990" max="9990" width="13" style="19" customWidth="1"/>
    <col min="9991" max="9993" width="0" style="19" hidden="1" customWidth="1"/>
    <col min="9994" max="9994" width="12.85546875" style="19" customWidth="1"/>
    <col min="9995" max="9995" width="11.85546875" style="19" customWidth="1"/>
    <col min="9996" max="9996" width="0" style="19" hidden="1" customWidth="1"/>
    <col min="9997" max="10240" width="9.140625" style="19"/>
    <col min="10241" max="10241" width="16.140625" style="19" customWidth="1"/>
    <col min="10242" max="10242" width="45.28515625" style="19" customWidth="1"/>
    <col min="10243" max="10243" width="14.5703125" style="19" customWidth="1"/>
    <col min="10244" max="10244" width="9.28515625" style="19" customWidth="1"/>
    <col min="10245" max="10245" width="0" style="19" hidden="1" customWidth="1"/>
    <col min="10246" max="10246" width="13" style="19" customWidth="1"/>
    <col min="10247" max="10249" width="0" style="19" hidden="1" customWidth="1"/>
    <col min="10250" max="10250" width="12.85546875" style="19" customWidth="1"/>
    <col min="10251" max="10251" width="11.85546875" style="19" customWidth="1"/>
    <col min="10252" max="10252" width="0" style="19" hidden="1" customWidth="1"/>
    <col min="10253" max="10496" width="9.140625" style="19"/>
    <col min="10497" max="10497" width="16.140625" style="19" customWidth="1"/>
    <col min="10498" max="10498" width="45.28515625" style="19" customWidth="1"/>
    <col min="10499" max="10499" width="14.5703125" style="19" customWidth="1"/>
    <col min="10500" max="10500" width="9.28515625" style="19" customWidth="1"/>
    <col min="10501" max="10501" width="0" style="19" hidden="1" customWidth="1"/>
    <col min="10502" max="10502" width="13" style="19" customWidth="1"/>
    <col min="10503" max="10505" width="0" style="19" hidden="1" customWidth="1"/>
    <col min="10506" max="10506" width="12.85546875" style="19" customWidth="1"/>
    <col min="10507" max="10507" width="11.85546875" style="19" customWidth="1"/>
    <col min="10508" max="10508" width="0" style="19" hidden="1" customWidth="1"/>
    <col min="10509" max="10752" width="9.140625" style="19"/>
    <col min="10753" max="10753" width="16.140625" style="19" customWidth="1"/>
    <col min="10754" max="10754" width="45.28515625" style="19" customWidth="1"/>
    <col min="10755" max="10755" width="14.5703125" style="19" customWidth="1"/>
    <col min="10756" max="10756" width="9.28515625" style="19" customWidth="1"/>
    <col min="10757" max="10757" width="0" style="19" hidden="1" customWidth="1"/>
    <col min="10758" max="10758" width="13" style="19" customWidth="1"/>
    <col min="10759" max="10761" width="0" style="19" hidden="1" customWidth="1"/>
    <col min="10762" max="10762" width="12.85546875" style="19" customWidth="1"/>
    <col min="10763" max="10763" width="11.85546875" style="19" customWidth="1"/>
    <col min="10764" max="10764" width="0" style="19" hidden="1" customWidth="1"/>
    <col min="10765" max="11008" width="9.140625" style="19"/>
    <col min="11009" max="11009" width="16.140625" style="19" customWidth="1"/>
    <col min="11010" max="11010" width="45.28515625" style="19" customWidth="1"/>
    <col min="11011" max="11011" width="14.5703125" style="19" customWidth="1"/>
    <col min="11012" max="11012" width="9.28515625" style="19" customWidth="1"/>
    <col min="11013" max="11013" width="0" style="19" hidden="1" customWidth="1"/>
    <col min="11014" max="11014" width="13" style="19" customWidth="1"/>
    <col min="11015" max="11017" width="0" style="19" hidden="1" customWidth="1"/>
    <col min="11018" max="11018" width="12.85546875" style="19" customWidth="1"/>
    <col min="11019" max="11019" width="11.85546875" style="19" customWidth="1"/>
    <col min="11020" max="11020" width="0" style="19" hidden="1" customWidth="1"/>
    <col min="11021" max="11264" width="9.140625" style="19"/>
    <col min="11265" max="11265" width="16.140625" style="19" customWidth="1"/>
    <col min="11266" max="11266" width="45.28515625" style="19" customWidth="1"/>
    <col min="11267" max="11267" width="14.5703125" style="19" customWidth="1"/>
    <col min="11268" max="11268" width="9.28515625" style="19" customWidth="1"/>
    <col min="11269" max="11269" width="0" style="19" hidden="1" customWidth="1"/>
    <col min="11270" max="11270" width="13" style="19" customWidth="1"/>
    <col min="11271" max="11273" width="0" style="19" hidden="1" customWidth="1"/>
    <col min="11274" max="11274" width="12.85546875" style="19" customWidth="1"/>
    <col min="11275" max="11275" width="11.85546875" style="19" customWidth="1"/>
    <col min="11276" max="11276" width="0" style="19" hidden="1" customWidth="1"/>
    <col min="11277" max="11520" width="9.140625" style="19"/>
    <col min="11521" max="11521" width="16.140625" style="19" customWidth="1"/>
    <col min="11522" max="11522" width="45.28515625" style="19" customWidth="1"/>
    <col min="11523" max="11523" width="14.5703125" style="19" customWidth="1"/>
    <col min="11524" max="11524" width="9.28515625" style="19" customWidth="1"/>
    <col min="11525" max="11525" width="0" style="19" hidden="1" customWidth="1"/>
    <col min="11526" max="11526" width="13" style="19" customWidth="1"/>
    <col min="11527" max="11529" width="0" style="19" hidden="1" customWidth="1"/>
    <col min="11530" max="11530" width="12.85546875" style="19" customWidth="1"/>
    <col min="11531" max="11531" width="11.85546875" style="19" customWidth="1"/>
    <col min="11532" max="11532" width="0" style="19" hidden="1" customWidth="1"/>
    <col min="11533" max="11776" width="9.140625" style="19"/>
    <col min="11777" max="11777" width="16.140625" style="19" customWidth="1"/>
    <col min="11778" max="11778" width="45.28515625" style="19" customWidth="1"/>
    <col min="11779" max="11779" width="14.5703125" style="19" customWidth="1"/>
    <col min="11780" max="11780" width="9.28515625" style="19" customWidth="1"/>
    <col min="11781" max="11781" width="0" style="19" hidden="1" customWidth="1"/>
    <col min="11782" max="11782" width="13" style="19" customWidth="1"/>
    <col min="11783" max="11785" width="0" style="19" hidden="1" customWidth="1"/>
    <col min="11786" max="11786" width="12.85546875" style="19" customWidth="1"/>
    <col min="11787" max="11787" width="11.85546875" style="19" customWidth="1"/>
    <col min="11788" max="11788" width="0" style="19" hidden="1" customWidth="1"/>
    <col min="11789" max="12032" width="9.140625" style="19"/>
    <col min="12033" max="12033" width="16.140625" style="19" customWidth="1"/>
    <col min="12034" max="12034" width="45.28515625" style="19" customWidth="1"/>
    <col min="12035" max="12035" width="14.5703125" style="19" customWidth="1"/>
    <col min="12036" max="12036" width="9.28515625" style="19" customWidth="1"/>
    <col min="12037" max="12037" width="0" style="19" hidden="1" customWidth="1"/>
    <col min="12038" max="12038" width="13" style="19" customWidth="1"/>
    <col min="12039" max="12041" width="0" style="19" hidden="1" customWidth="1"/>
    <col min="12042" max="12042" width="12.85546875" style="19" customWidth="1"/>
    <col min="12043" max="12043" width="11.85546875" style="19" customWidth="1"/>
    <col min="12044" max="12044" width="0" style="19" hidden="1" customWidth="1"/>
    <col min="12045" max="12288" width="9.140625" style="19"/>
    <col min="12289" max="12289" width="16.140625" style="19" customWidth="1"/>
    <col min="12290" max="12290" width="45.28515625" style="19" customWidth="1"/>
    <col min="12291" max="12291" width="14.5703125" style="19" customWidth="1"/>
    <col min="12292" max="12292" width="9.28515625" style="19" customWidth="1"/>
    <col min="12293" max="12293" width="0" style="19" hidden="1" customWidth="1"/>
    <col min="12294" max="12294" width="13" style="19" customWidth="1"/>
    <col min="12295" max="12297" width="0" style="19" hidden="1" customWidth="1"/>
    <col min="12298" max="12298" width="12.85546875" style="19" customWidth="1"/>
    <col min="12299" max="12299" width="11.85546875" style="19" customWidth="1"/>
    <col min="12300" max="12300" width="0" style="19" hidden="1" customWidth="1"/>
    <col min="12301" max="12544" width="9.140625" style="19"/>
    <col min="12545" max="12545" width="16.140625" style="19" customWidth="1"/>
    <col min="12546" max="12546" width="45.28515625" style="19" customWidth="1"/>
    <col min="12547" max="12547" width="14.5703125" style="19" customWidth="1"/>
    <col min="12548" max="12548" width="9.28515625" style="19" customWidth="1"/>
    <col min="12549" max="12549" width="0" style="19" hidden="1" customWidth="1"/>
    <col min="12550" max="12550" width="13" style="19" customWidth="1"/>
    <col min="12551" max="12553" width="0" style="19" hidden="1" customWidth="1"/>
    <col min="12554" max="12554" width="12.85546875" style="19" customWidth="1"/>
    <col min="12555" max="12555" width="11.85546875" style="19" customWidth="1"/>
    <col min="12556" max="12556" width="0" style="19" hidden="1" customWidth="1"/>
    <col min="12557" max="12800" width="9.140625" style="19"/>
    <col min="12801" max="12801" width="16.140625" style="19" customWidth="1"/>
    <col min="12802" max="12802" width="45.28515625" style="19" customWidth="1"/>
    <col min="12803" max="12803" width="14.5703125" style="19" customWidth="1"/>
    <col min="12804" max="12804" width="9.28515625" style="19" customWidth="1"/>
    <col min="12805" max="12805" width="0" style="19" hidden="1" customWidth="1"/>
    <col min="12806" max="12806" width="13" style="19" customWidth="1"/>
    <col min="12807" max="12809" width="0" style="19" hidden="1" customWidth="1"/>
    <col min="12810" max="12810" width="12.85546875" style="19" customWidth="1"/>
    <col min="12811" max="12811" width="11.85546875" style="19" customWidth="1"/>
    <col min="12812" max="12812" width="0" style="19" hidden="1" customWidth="1"/>
    <col min="12813" max="13056" width="9.140625" style="19"/>
    <col min="13057" max="13057" width="16.140625" style="19" customWidth="1"/>
    <col min="13058" max="13058" width="45.28515625" style="19" customWidth="1"/>
    <col min="13059" max="13059" width="14.5703125" style="19" customWidth="1"/>
    <col min="13060" max="13060" width="9.28515625" style="19" customWidth="1"/>
    <col min="13061" max="13061" width="0" style="19" hidden="1" customWidth="1"/>
    <col min="13062" max="13062" width="13" style="19" customWidth="1"/>
    <col min="13063" max="13065" width="0" style="19" hidden="1" customWidth="1"/>
    <col min="13066" max="13066" width="12.85546875" style="19" customWidth="1"/>
    <col min="13067" max="13067" width="11.85546875" style="19" customWidth="1"/>
    <col min="13068" max="13068" width="0" style="19" hidden="1" customWidth="1"/>
    <col min="13069" max="13312" width="9.140625" style="19"/>
    <col min="13313" max="13313" width="16.140625" style="19" customWidth="1"/>
    <col min="13314" max="13314" width="45.28515625" style="19" customWidth="1"/>
    <col min="13315" max="13315" width="14.5703125" style="19" customWidth="1"/>
    <col min="13316" max="13316" width="9.28515625" style="19" customWidth="1"/>
    <col min="13317" max="13317" width="0" style="19" hidden="1" customWidth="1"/>
    <col min="13318" max="13318" width="13" style="19" customWidth="1"/>
    <col min="13319" max="13321" width="0" style="19" hidden="1" customWidth="1"/>
    <col min="13322" max="13322" width="12.85546875" style="19" customWidth="1"/>
    <col min="13323" max="13323" width="11.85546875" style="19" customWidth="1"/>
    <col min="13324" max="13324" width="0" style="19" hidden="1" customWidth="1"/>
    <col min="13325" max="13568" width="9.140625" style="19"/>
    <col min="13569" max="13569" width="16.140625" style="19" customWidth="1"/>
    <col min="13570" max="13570" width="45.28515625" style="19" customWidth="1"/>
    <col min="13571" max="13571" width="14.5703125" style="19" customWidth="1"/>
    <col min="13572" max="13572" width="9.28515625" style="19" customWidth="1"/>
    <col min="13573" max="13573" width="0" style="19" hidden="1" customWidth="1"/>
    <col min="13574" max="13574" width="13" style="19" customWidth="1"/>
    <col min="13575" max="13577" width="0" style="19" hidden="1" customWidth="1"/>
    <col min="13578" max="13578" width="12.85546875" style="19" customWidth="1"/>
    <col min="13579" max="13579" width="11.85546875" style="19" customWidth="1"/>
    <col min="13580" max="13580" width="0" style="19" hidden="1" customWidth="1"/>
    <col min="13581" max="13824" width="9.140625" style="19"/>
    <col min="13825" max="13825" width="16.140625" style="19" customWidth="1"/>
    <col min="13826" max="13826" width="45.28515625" style="19" customWidth="1"/>
    <col min="13827" max="13827" width="14.5703125" style="19" customWidth="1"/>
    <col min="13828" max="13828" width="9.28515625" style="19" customWidth="1"/>
    <col min="13829" max="13829" width="0" style="19" hidden="1" customWidth="1"/>
    <col min="13830" max="13830" width="13" style="19" customWidth="1"/>
    <col min="13831" max="13833" width="0" style="19" hidden="1" customWidth="1"/>
    <col min="13834" max="13834" width="12.85546875" style="19" customWidth="1"/>
    <col min="13835" max="13835" width="11.85546875" style="19" customWidth="1"/>
    <col min="13836" max="13836" width="0" style="19" hidden="1" customWidth="1"/>
    <col min="13837" max="14080" width="9.140625" style="19"/>
    <col min="14081" max="14081" width="16.140625" style="19" customWidth="1"/>
    <col min="14082" max="14082" width="45.28515625" style="19" customWidth="1"/>
    <col min="14083" max="14083" width="14.5703125" style="19" customWidth="1"/>
    <col min="14084" max="14084" width="9.28515625" style="19" customWidth="1"/>
    <col min="14085" max="14085" width="0" style="19" hidden="1" customWidth="1"/>
    <col min="14086" max="14086" width="13" style="19" customWidth="1"/>
    <col min="14087" max="14089" width="0" style="19" hidden="1" customWidth="1"/>
    <col min="14090" max="14090" width="12.85546875" style="19" customWidth="1"/>
    <col min="14091" max="14091" width="11.85546875" style="19" customWidth="1"/>
    <col min="14092" max="14092" width="0" style="19" hidden="1" customWidth="1"/>
    <col min="14093" max="14336" width="9.140625" style="19"/>
    <col min="14337" max="14337" width="16.140625" style="19" customWidth="1"/>
    <col min="14338" max="14338" width="45.28515625" style="19" customWidth="1"/>
    <col min="14339" max="14339" width="14.5703125" style="19" customWidth="1"/>
    <col min="14340" max="14340" width="9.28515625" style="19" customWidth="1"/>
    <col min="14341" max="14341" width="0" style="19" hidden="1" customWidth="1"/>
    <col min="14342" max="14342" width="13" style="19" customWidth="1"/>
    <col min="14343" max="14345" width="0" style="19" hidden="1" customWidth="1"/>
    <col min="14346" max="14346" width="12.85546875" style="19" customWidth="1"/>
    <col min="14347" max="14347" width="11.85546875" style="19" customWidth="1"/>
    <col min="14348" max="14348" width="0" style="19" hidden="1" customWidth="1"/>
    <col min="14349" max="14592" width="9.140625" style="19"/>
    <col min="14593" max="14593" width="16.140625" style="19" customWidth="1"/>
    <col min="14594" max="14594" width="45.28515625" style="19" customWidth="1"/>
    <col min="14595" max="14595" width="14.5703125" style="19" customWidth="1"/>
    <col min="14596" max="14596" width="9.28515625" style="19" customWidth="1"/>
    <col min="14597" max="14597" width="0" style="19" hidden="1" customWidth="1"/>
    <col min="14598" max="14598" width="13" style="19" customWidth="1"/>
    <col min="14599" max="14601" width="0" style="19" hidden="1" customWidth="1"/>
    <col min="14602" max="14602" width="12.85546875" style="19" customWidth="1"/>
    <col min="14603" max="14603" width="11.85546875" style="19" customWidth="1"/>
    <col min="14604" max="14604" width="0" style="19" hidden="1" customWidth="1"/>
    <col min="14605" max="14848" width="9.140625" style="19"/>
    <col min="14849" max="14849" width="16.140625" style="19" customWidth="1"/>
    <col min="14850" max="14850" width="45.28515625" style="19" customWidth="1"/>
    <col min="14851" max="14851" width="14.5703125" style="19" customWidth="1"/>
    <col min="14852" max="14852" width="9.28515625" style="19" customWidth="1"/>
    <col min="14853" max="14853" width="0" style="19" hidden="1" customWidth="1"/>
    <col min="14854" max="14854" width="13" style="19" customWidth="1"/>
    <col min="14855" max="14857" width="0" style="19" hidden="1" customWidth="1"/>
    <col min="14858" max="14858" width="12.85546875" style="19" customWidth="1"/>
    <col min="14859" max="14859" width="11.85546875" style="19" customWidth="1"/>
    <col min="14860" max="14860" width="0" style="19" hidden="1" customWidth="1"/>
    <col min="14861" max="15104" width="9.140625" style="19"/>
    <col min="15105" max="15105" width="16.140625" style="19" customWidth="1"/>
    <col min="15106" max="15106" width="45.28515625" style="19" customWidth="1"/>
    <col min="15107" max="15107" width="14.5703125" style="19" customWidth="1"/>
    <col min="15108" max="15108" width="9.28515625" style="19" customWidth="1"/>
    <col min="15109" max="15109" width="0" style="19" hidden="1" customWidth="1"/>
    <col min="15110" max="15110" width="13" style="19" customWidth="1"/>
    <col min="15111" max="15113" width="0" style="19" hidden="1" customWidth="1"/>
    <col min="15114" max="15114" width="12.85546875" style="19" customWidth="1"/>
    <col min="15115" max="15115" width="11.85546875" style="19" customWidth="1"/>
    <col min="15116" max="15116" width="0" style="19" hidden="1" customWidth="1"/>
    <col min="15117" max="15360" width="9.140625" style="19"/>
    <col min="15361" max="15361" width="16.140625" style="19" customWidth="1"/>
    <col min="15362" max="15362" width="45.28515625" style="19" customWidth="1"/>
    <col min="15363" max="15363" width="14.5703125" style="19" customWidth="1"/>
    <col min="15364" max="15364" width="9.28515625" style="19" customWidth="1"/>
    <col min="15365" max="15365" width="0" style="19" hidden="1" customWidth="1"/>
    <col min="15366" max="15366" width="13" style="19" customWidth="1"/>
    <col min="15367" max="15369" width="0" style="19" hidden="1" customWidth="1"/>
    <col min="15370" max="15370" width="12.85546875" style="19" customWidth="1"/>
    <col min="15371" max="15371" width="11.85546875" style="19" customWidth="1"/>
    <col min="15372" max="15372" width="0" style="19" hidden="1" customWidth="1"/>
    <col min="15373" max="15616" width="9.140625" style="19"/>
    <col min="15617" max="15617" width="16.140625" style="19" customWidth="1"/>
    <col min="15618" max="15618" width="45.28515625" style="19" customWidth="1"/>
    <col min="15619" max="15619" width="14.5703125" style="19" customWidth="1"/>
    <col min="15620" max="15620" width="9.28515625" style="19" customWidth="1"/>
    <col min="15621" max="15621" width="0" style="19" hidden="1" customWidth="1"/>
    <col min="15622" max="15622" width="13" style="19" customWidth="1"/>
    <col min="15623" max="15625" width="0" style="19" hidden="1" customWidth="1"/>
    <col min="15626" max="15626" width="12.85546875" style="19" customWidth="1"/>
    <col min="15627" max="15627" width="11.85546875" style="19" customWidth="1"/>
    <col min="15628" max="15628" width="0" style="19" hidden="1" customWidth="1"/>
    <col min="15629" max="15872" width="9.140625" style="19"/>
    <col min="15873" max="15873" width="16.140625" style="19" customWidth="1"/>
    <col min="15874" max="15874" width="45.28515625" style="19" customWidth="1"/>
    <col min="15875" max="15875" width="14.5703125" style="19" customWidth="1"/>
    <col min="15876" max="15876" width="9.28515625" style="19" customWidth="1"/>
    <col min="15877" max="15877" width="0" style="19" hidden="1" customWidth="1"/>
    <col min="15878" max="15878" width="13" style="19" customWidth="1"/>
    <col min="15879" max="15881" width="0" style="19" hidden="1" customWidth="1"/>
    <col min="15882" max="15882" width="12.85546875" style="19" customWidth="1"/>
    <col min="15883" max="15883" width="11.85546875" style="19" customWidth="1"/>
    <col min="15884" max="15884" width="0" style="19" hidden="1" customWidth="1"/>
    <col min="15885" max="16128" width="9.140625" style="19"/>
    <col min="16129" max="16129" width="16.140625" style="19" customWidth="1"/>
    <col min="16130" max="16130" width="45.28515625" style="19" customWidth="1"/>
    <col min="16131" max="16131" width="14.5703125" style="19" customWidth="1"/>
    <col min="16132" max="16132" width="9.28515625" style="19" customWidth="1"/>
    <col min="16133" max="16133" width="0" style="19" hidden="1" customWidth="1"/>
    <col min="16134" max="16134" width="13" style="19" customWidth="1"/>
    <col min="16135" max="16137" width="0" style="19" hidden="1" customWidth="1"/>
    <col min="16138" max="16138" width="12.85546875" style="19" customWidth="1"/>
    <col min="16139" max="16139" width="11.85546875" style="19" customWidth="1"/>
    <col min="16140" max="16140" width="0" style="19" hidden="1" customWidth="1"/>
    <col min="16141" max="16384" width="9.140625" style="19"/>
  </cols>
  <sheetData>
    <row r="1" spans="1:247" ht="64.5" customHeight="1" x14ac:dyDescent="0.3">
      <c r="B1" s="73" t="s">
        <v>114</v>
      </c>
      <c r="C1" s="74"/>
      <c r="D1" s="16"/>
      <c r="E1" s="17"/>
      <c r="F1" s="16"/>
      <c r="G1" s="16"/>
      <c r="H1" s="18"/>
      <c r="I1" s="18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S1" s="16"/>
      <c r="BT1" s="16"/>
      <c r="BU1" s="16"/>
      <c r="BV1" s="16"/>
      <c r="BW1" s="16"/>
      <c r="BX1" s="16"/>
      <c r="BY1" s="16"/>
      <c r="BZ1" s="16"/>
      <c r="CA1" s="16"/>
      <c r="CB1" s="16"/>
      <c r="CC1" s="16"/>
      <c r="CD1" s="16"/>
      <c r="CE1" s="16"/>
      <c r="CF1" s="16"/>
      <c r="CG1" s="16"/>
      <c r="CH1" s="16"/>
      <c r="CI1" s="16"/>
      <c r="CJ1" s="16"/>
      <c r="CK1" s="16"/>
      <c r="CL1" s="16"/>
      <c r="CM1" s="16"/>
      <c r="CN1" s="16"/>
      <c r="CO1" s="16"/>
      <c r="CP1" s="16"/>
      <c r="CQ1" s="16"/>
      <c r="CR1" s="16"/>
      <c r="CS1" s="16"/>
      <c r="CT1" s="16"/>
      <c r="CU1" s="16"/>
      <c r="CV1" s="16"/>
      <c r="CW1" s="16"/>
      <c r="CX1" s="16"/>
      <c r="CY1" s="16"/>
      <c r="CZ1" s="16"/>
      <c r="DA1" s="16"/>
      <c r="DB1" s="16"/>
      <c r="DC1" s="16"/>
      <c r="DD1" s="16"/>
      <c r="DE1" s="16"/>
      <c r="DF1" s="16"/>
      <c r="DG1" s="16"/>
      <c r="DH1" s="16"/>
      <c r="DI1" s="16"/>
      <c r="DJ1" s="16"/>
      <c r="DK1" s="16"/>
      <c r="DL1" s="16"/>
      <c r="DM1" s="16"/>
      <c r="DN1" s="16"/>
      <c r="DO1" s="16"/>
      <c r="DP1" s="16"/>
      <c r="DQ1" s="16"/>
      <c r="DR1" s="16"/>
      <c r="DS1" s="16"/>
      <c r="DT1" s="16"/>
      <c r="DU1" s="16"/>
      <c r="DV1" s="16"/>
      <c r="DW1" s="16"/>
      <c r="DX1" s="16"/>
      <c r="DY1" s="16"/>
      <c r="DZ1" s="16"/>
      <c r="EA1" s="16"/>
      <c r="EB1" s="16"/>
      <c r="EC1" s="16"/>
      <c r="ED1" s="16"/>
      <c r="EE1" s="16"/>
      <c r="EF1" s="16"/>
      <c r="EG1" s="16"/>
      <c r="EH1" s="16"/>
      <c r="EI1" s="16"/>
      <c r="EJ1" s="16"/>
      <c r="EK1" s="16"/>
      <c r="EL1" s="16"/>
      <c r="EM1" s="16"/>
      <c r="EN1" s="16"/>
      <c r="EO1" s="16"/>
      <c r="EP1" s="16"/>
      <c r="EQ1" s="16"/>
      <c r="ER1" s="16"/>
      <c r="ES1" s="16"/>
      <c r="ET1" s="16"/>
      <c r="EU1" s="16"/>
      <c r="EV1" s="16"/>
      <c r="EW1" s="16"/>
      <c r="EX1" s="16"/>
      <c r="EY1" s="16"/>
      <c r="EZ1" s="16"/>
      <c r="FA1" s="16"/>
      <c r="FB1" s="16"/>
      <c r="FC1" s="16"/>
      <c r="FD1" s="16"/>
      <c r="FE1" s="16"/>
      <c r="FF1" s="16"/>
      <c r="FG1" s="16"/>
      <c r="FH1" s="16"/>
      <c r="FI1" s="16"/>
      <c r="FJ1" s="16"/>
      <c r="FK1" s="16"/>
      <c r="FL1" s="16"/>
      <c r="FM1" s="16"/>
      <c r="FN1" s="16"/>
      <c r="FO1" s="16"/>
      <c r="FP1" s="16"/>
      <c r="FQ1" s="16"/>
      <c r="FR1" s="16"/>
      <c r="FS1" s="16"/>
      <c r="FT1" s="16"/>
      <c r="FU1" s="16"/>
      <c r="FV1" s="16"/>
      <c r="FW1" s="16"/>
      <c r="FX1" s="16"/>
      <c r="FY1" s="16"/>
      <c r="FZ1" s="16"/>
      <c r="GA1" s="16"/>
      <c r="GB1" s="16"/>
      <c r="GC1" s="16"/>
      <c r="GD1" s="16"/>
      <c r="GE1" s="16"/>
      <c r="GF1" s="16"/>
      <c r="GG1" s="16"/>
      <c r="GH1" s="16"/>
      <c r="GI1" s="16"/>
      <c r="GJ1" s="16"/>
      <c r="GK1" s="16"/>
      <c r="GL1" s="16"/>
      <c r="GM1" s="16"/>
      <c r="GN1" s="16"/>
      <c r="GO1" s="16"/>
      <c r="GP1" s="16"/>
      <c r="GQ1" s="16"/>
      <c r="GR1" s="16"/>
      <c r="GS1" s="16"/>
      <c r="GT1" s="16"/>
      <c r="GU1" s="16"/>
      <c r="GV1" s="16"/>
      <c r="GW1" s="16"/>
      <c r="GX1" s="16"/>
      <c r="GY1" s="16"/>
      <c r="GZ1" s="16"/>
      <c r="HA1" s="16"/>
      <c r="HB1" s="16"/>
      <c r="HC1" s="16"/>
      <c r="HD1" s="16"/>
      <c r="HE1" s="16"/>
      <c r="HF1" s="16"/>
      <c r="HG1" s="16"/>
      <c r="HH1" s="16"/>
      <c r="HI1" s="16"/>
      <c r="HJ1" s="16"/>
      <c r="HK1" s="16"/>
      <c r="HL1" s="16"/>
      <c r="HM1" s="16"/>
      <c r="HN1" s="16"/>
      <c r="HO1" s="16"/>
      <c r="HP1" s="16"/>
      <c r="HQ1" s="16"/>
      <c r="HR1" s="16"/>
      <c r="HS1" s="16"/>
      <c r="HT1" s="16"/>
      <c r="HU1" s="16"/>
      <c r="HV1" s="16"/>
      <c r="HW1" s="16"/>
      <c r="HX1" s="16"/>
      <c r="HY1" s="16"/>
      <c r="HZ1" s="16"/>
      <c r="IA1" s="16"/>
      <c r="IB1" s="16"/>
      <c r="IC1" s="16"/>
      <c r="ID1" s="16"/>
      <c r="IE1" s="16"/>
      <c r="IF1" s="16"/>
      <c r="IG1" s="16"/>
      <c r="IH1" s="16"/>
      <c r="II1" s="16"/>
      <c r="IJ1" s="16"/>
      <c r="IK1" s="16"/>
      <c r="IL1" s="16"/>
      <c r="IM1" s="16"/>
    </row>
    <row r="2" spans="1:247" ht="39" customHeight="1" x14ac:dyDescent="0.3">
      <c r="B2" s="74"/>
      <c r="C2" s="74"/>
      <c r="D2" s="16"/>
      <c r="E2" s="17"/>
      <c r="F2" s="16"/>
      <c r="G2" s="16"/>
      <c r="H2" s="18"/>
      <c r="I2" s="18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  <c r="AA2" s="16"/>
      <c r="AB2" s="16"/>
      <c r="AC2" s="16"/>
      <c r="AD2" s="16"/>
      <c r="AE2" s="16"/>
      <c r="AF2" s="16"/>
      <c r="AG2" s="16"/>
      <c r="AH2" s="16"/>
      <c r="AI2" s="16"/>
      <c r="AJ2" s="16"/>
      <c r="AK2" s="16"/>
      <c r="AL2" s="16"/>
      <c r="AM2" s="16"/>
      <c r="AN2" s="16"/>
      <c r="AO2" s="16"/>
      <c r="AP2" s="16"/>
      <c r="AQ2" s="16"/>
      <c r="AR2" s="16"/>
      <c r="AS2" s="16"/>
      <c r="AT2" s="16"/>
      <c r="AU2" s="16"/>
      <c r="AV2" s="16"/>
      <c r="AW2" s="16"/>
      <c r="AX2" s="16"/>
      <c r="AY2" s="16"/>
      <c r="AZ2" s="16"/>
      <c r="BA2" s="16"/>
      <c r="BB2" s="16"/>
      <c r="BC2" s="16"/>
      <c r="BD2" s="16"/>
      <c r="BE2" s="16"/>
      <c r="BF2" s="16"/>
      <c r="BG2" s="16"/>
      <c r="BH2" s="16"/>
      <c r="BI2" s="16"/>
      <c r="BJ2" s="16"/>
      <c r="BK2" s="16"/>
      <c r="BL2" s="16"/>
      <c r="BM2" s="16"/>
      <c r="BN2" s="16"/>
      <c r="BO2" s="16"/>
      <c r="BP2" s="16"/>
      <c r="BQ2" s="16"/>
      <c r="BR2" s="16"/>
      <c r="BS2" s="16"/>
      <c r="BT2" s="16"/>
      <c r="BU2" s="16"/>
      <c r="BV2" s="16"/>
      <c r="BW2" s="16"/>
      <c r="BX2" s="16"/>
      <c r="BY2" s="16"/>
      <c r="BZ2" s="16"/>
      <c r="CA2" s="16"/>
      <c r="CB2" s="16"/>
      <c r="CC2" s="16"/>
      <c r="CD2" s="16"/>
      <c r="CE2" s="16"/>
      <c r="CF2" s="16"/>
      <c r="CG2" s="16"/>
      <c r="CH2" s="16"/>
      <c r="CI2" s="16"/>
      <c r="CJ2" s="16"/>
      <c r="CK2" s="16"/>
      <c r="CL2" s="16"/>
      <c r="CM2" s="16"/>
      <c r="CN2" s="16"/>
      <c r="CO2" s="16"/>
      <c r="CP2" s="16"/>
      <c r="CQ2" s="16"/>
      <c r="CR2" s="16"/>
      <c r="CS2" s="16"/>
      <c r="CT2" s="16"/>
      <c r="CU2" s="16"/>
      <c r="CV2" s="16"/>
      <c r="CW2" s="16"/>
      <c r="CX2" s="16"/>
      <c r="CY2" s="16"/>
      <c r="CZ2" s="16"/>
      <c r="DA2" s="16"/>
      <c r="DB2" s="16"/>
      <c r="DC2" s="16"/>
      <c r="DD2" s="16"/>
      <c r="DE2" s="16"/>
      <c r="DF2" s="16"/>
      <c r="DG2" s="16"/>
      <c r="DH2" s="16"/>
      <c r="DI2" s="16"/>
      <c r="DJ2" s="16"/>
      <c r="DK2" s="16"/>
      <c r="DL2" s="16"/>
      <c r="DM2" s="16"/>
      <c r="DN2" s="16"/>
      <c r="DO2" s="16"/>
      <c r="DP2" s="16"/>
      <c r="DQ2" s="16"/>
      <c r="DR2" s="16"/>
      <c r="DS2" s="16"/>
      <c r="DT2" s="16"/>
      <c r="DU2" s="16"/>
      <c r="DV2" s="16"/>
      <c r="DW2" s="16"/>
      <c r="DX2" s="16"/>
      <c r="DY2" s="16"/>
      <c r="DZ2" s="16"/>
      <c r="EA2" s="16"/>
      <c r="EB2" s="16"/>
      <c r="EC2" s="16"/>
      <c r="ED2" s="16"/>
      <c r="EE2" s="16"/>
      <c r="EF2" s="16"/>
      <c r="EG2" s="16"/>
      <c r="EH2" s="16"/>
      <c r="EI2" s="16"/>
      <c r="EJ2" s="16"/>
      <c r="EK2" s="16"/>
      <c r="EL2" s="16"/>
      <c r="EM2" s="16"/>
      <c r="EN2" s="16"/>
      <c r="EO2" s="16"/>
      <c r="EP2" s="16"/>
      <c r="EQ2" s="16"/>
      <c r="ER2" s="16"/>
      <c r="ES2" s="16"/>
      <c r="ET2" s="16"/>
      <c r="EU2" s="16"/>
      <c r="EV2" s="16"/>
      <c r="EW2" s="16"/>
      <c r="EX2" s="16"/>
      <c r="EY2" s="16"/>
      <c r="EZ2" s="16"/>
      <c r="FA2" s="16"/>
      <c r="FB2" s="16"/>
      <c r="FC2" s="16"/>
      <c r="FD2" s="16"/>
      <c r="FE2" s="16"/>
      <c r="FF2" s="16"/>
      <c r="FG2" s="16"/>
      <c r="FH2" s="16"/>
      <c r="FI2" s="16"/>
      <c r="FJ2" s="16"/>
      <c r="FK2" s="16"/>
      <c r="FL2" s="16"/>
      <c r="FM2" s="16"/>
      <c r="FN2" s="16"/>
      <c r="FO2" s="16"/>
      <c r="FP2" s="16"/>
      <c r="FQ2" s="16"/>
      <c r="FR2" s="16"/>
      <c r="FS2" s="16"/>
      <c r="FT2" s="16"/>
      <c r="FU2" s="16"/>
      <c r="FV2" s="16"/>
      <c r="FW2" s="16"/>
      <c r="FX2" s="16"/>
      <c r="FY2" s="16"/>
      <c r="FZ2" s="16"/>
      <c r="GA2" s="16"/>
      <c r="GB2" s="16"/>
      <c r="GC2" s="16"/>
      <c r="GD2" s="16"/>
      <c r="GE2" s="16"/>
      <c r="GF2" s="16"/>
      <c r="GG2" s="16"/>
      <c r="GH2" s="16"/>
      <c r="GI2" s="16"/>
      <c r="GJ2" s="16"/>
      <c r="GK2" s="16"/>
      <c r="GL2" s="16"/>
      <c r="GM2" s="16"/>
      <c r="GN2" s="16"/>
      <c r="GO2" s="16"/>
      <c r="GP2" s="16"/>
      <c r="GQ2" s="16"/>
      <c r="GR2" s="16"/>
      <c r="GS2" s="16"/>
      <c r="GT2" s="16"/>
      <c r="GU2" s="16"/>
      <c r="GV2" s="16"/>
      <c r="GW2" s="16"/>
      <c r="GX2" s="16"/>
      <c r="GY2" s="16"/>
      <c r="GZ2" s="16"/>
      <c r="HA2" s="16"/>
      <c r="HB2" s="16"/>
      <c r="HC2" s="16"/>
      <c r="HD2" s="16"/>
      <c r="HE2" s="16"/>
      <c r="HF2" s="16"/>
      <c r="HG2" s="16"/>
      <c r="HH2" s="16"/>
      <c r="HI2" s="16"/>
      <c r="HJ2" s="16"/>
      <c r="HK2" s="16"/>
      <c r="HL2" s="16"/>
      <c r="HM2" s="16"/>
      <c r="HN2" s="16"/>
      <c r="HO2" s="16"/>
      <c r="HP2" s="16"/>
      <c r="HQ2" s="16"/>
      <c r="HR2" s="16"/>
      <c r="HS2" s="16"/>
      <c r="HT2" s="16"/>
      <c r="HU2" s="16"/>
      <c r="HV2" s="16"/>
      <c r="HW2" s="16"/>
      <c r="HX2" s="16"/>
      <c r="HY2" s="16"/>
      <c r="HZ2" s="16"/>
      <c r="IA2" s="16"/>
      <c r="IB2" s="16"/>
      <c r="IC2" s="16"/>
      <c r="ID2" s="16"/>
      <c r="IE2" s="16"/>
      <c r="IF2" s="16"/>
      <c r="IG2" s="16"/>
      <c r="IH2" s="16"/>
      <c r="II2" s="16"/>
      <c r="IJ2" s="16"/>
      <c r="IK2" s="16"/>
      <c r="IL2" s="16"/>
      <c r="IM2" s="16"/>
    </row>
    <row r="3" spans="1:247" ht="32.25" customHeight="1" x14ac:dyDescent="0.3">
      <c r="A3" s="76" t="s">
        <v>73</v>
      </c>
      <c r="B3" s="76"/>
      <c r="C3" s="76"/>
      <c r="D3" s="16"/>
      <c r="E3" s="20"/>
      <c r="F3" s="16"/>
      <c r="G3" s="16"/>
      <c r="H3" s="18"/>
      <c r="I3" s="18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  <c r="AW3" s="16"/>
      <c r="AX3" s="16"/>
      <c r="AY3" s="16"/>
      <c r="AZ3" s="16"/>
      <c r="BA3" s="16"/>
      <c r="BB3" s="16"/>
      <c r="BC3" s="16"/>
      <c r="BD3" s="16"/>
      <c r="BE3" s="16"/>
      <c r="BF3" s="16"/>
      <c r="BG3" s="16"/>
      <c r="BH3" s="16"/>
      <c r="BI3" s="16"/>
      <c r="BJ3" s="16"/>
      <c r="BK3" s="16"/>
      <c r="BL3" s="16"/>
      <c r="BM3" s="16"/>
      <c r="BN3" s="16"/>
      <c r="BO3" s="16"/>
      <c r="BP3" s="16"/>
      <c r="BQ3" s="16"/>
      <c r="BR3" s="16"/>
      <c r="BS3" s="16"/>
      <c r="BT3" s="16"/>
      <c r="BU3" s="16"/>
      <c r="BV3" s="16"/>
      <c r="BW3" s="16"/>
      <c r="BX3" s="16"/>
      <c r="BY3" s="16"/>
      <c r="BZ3" s="16"/>
      <c r="CA3" s="16"/>
      <c r="CB3" s="16"/>
      <c r="CC3" s="16"/>
      <c r="CD3" s="16"/>
      <c r="CE3" s="16"/>
      <c r="CF3" s="16"/>
      <c r="CG3" s="16"/>
      <c r="CH3" s="16"/>
      <c r="CI3" s="16"/>
      <c r="CJ3" s="16"/>
      <c r="CK3" s="16"/>
      <c r="CL3" s="16"/>
      <c r="CM3" s="16"/>
      <c r="CN3" s="16"/>
      <c r="CO3" s="16"/>
      <c r="CP3" s="16"/>
      <c r="CQ3" s="16"/>
      <c r="CR3" s="16"/>
      <c r="CS3" s="16"/>
      <c r="CT3" s="16"/>
      <c r="CU3" s="16"/>
      <c r="CV3" s="16"/>
      <c r="CW3" s="16"/>
      <c r="CX3" s="16"/>
      <c r="CY3" s="16"/>
      <c r="CZ3" s="16"/>
      <c r="DA3" s="16"/>
      <c r="DB3" s="16"/>
      <c r="DC3" s="16"/>
      <c r="DD3" s="16"/>
      <c r="DE3" s="16"/>
      <c r="DF3" s="16"/>
      <c r="DG3" s="16"/>
      <c r="DH3" s="16"/>
      <c r="DI3" s="16"/>
      <c r="DJ3" s="16"/>
      <c r="DK3" s="16"/>
      <c r="DL3" s="16"/>
      <c r="DM3" s="16"/>
      <c r="DN3" s="16"/>
      <c r="DO3" s="16"/>
      <c r="DP3" s="16"/>
      <c r="DQ3" s="16"/>
      <c r="DR3" s="16"/>
      <c r="DS3" s="16"/>
      <c r="DT3" s="16"/>
      <c r="DU3" s="16"/>
      <c r="DV3" s="16"/>
      <c r="DW3" s="16"/>
      <c r="DX3" s="16"/>
      <c r="DY3" s="16"/>
      <c r="DZ3" s="16"/>
      <c r="EA3" s="16"/>
      <c r="EB3" s="16"/>
      <c r="EC3" s="16"/>
      <c r="ED3" s="16"/>
      <c r="EE3" s="16"/>
      <c r="EF3" s="16"/>
      <c r="EG3" s="16"/>
      <c r="EH3" s="16"/>
      <c r="EI3" s="16"/>
      <c r="EJ3" s="16"/>
      <c r="EK3" s="16"/>
      <c r="EL3" s="16"/>
      <c r="EM3" s="16"/>
      <c r="EN3" s="16"/>
      <c r="EO3" s="16"/>
      <c r="EP3" s="16"/>
      <c r="EQ3" s="16"/>
      <c r="ER3" s="16"/>
      <c r="ES3" s="16"/>
      <c r="ET3" s="16"/>
      <c r="EU3" s="16"/>
      <c r="EV3" s="16"/>
      <c r="EW3" s="16"/>
      <c r="EX3" s="16"/>
      <c r="EY3" s="16"/>
      <c r="EZ3" s="16"/>
      <c r="FA3" s="16"/>
      <c r="FB3" s="16"/>
      <c r="FC3" s="16"/>
      <c r="FD3" s="16"/>
      <c r="FE3" s="16"/>
      <c r="FF3" s="16"/>
      <c r="FG3" s="16"/>
      <c r="FH3" s="16"/>
      <c r="FI3" s="16"/>
      <c r="FJ3" s="16"/>
      <c r="FK3" s="16"/>
      <c r="FL3" s="16"/>
      <c r="FM3" s="16"/>
      <c r="FN3" s="16"/>
      <c r="FO3" s="16"/>
      <c r="FP3" s="16"/>
      <c r="FQ3" s="16"/>
      <c r="FR3" s="16"/>
      <c r="FS3" s="16"/>
      <c r="FT3" s="16"/>
      <c r="FU3" s="16"/>
      <c r="FV3" s="16"/>
      <c r="FW3" s="16"/>
      <c r="FX3" s="16"/>
      <c r="FY3" s="16"/>
      <c r="FZ3" s="16"/>
      <c r="GA3" s="16"/>
      <c r="GB3" s="16"/>
      <c r="GC3" s="16"/>
      <c r="GD3" s="16"/>
      <c r="GE3" s="16"/>
      <c r="GF3" s="16"/>
      <c r="GG3" s="16"/>
      <c r="GH3" s="16"/>
      <c r="GI3" s="16"/>
      <c r="GJ3" s="16"/>
      <c r="GK3" s="16"/>
      <c r="GL3" s="16"/>
      <c r="GM3" s="16"/>
      <c r="GN3" s="16"/>
      <c r="GO3" s="16"/>
      <c r="GP3" s="16"/>
      <c r="GQ3" s="16"/>
      <c r="GR3" s="16"/>
      <c r="GS3" s="16"/>
      <c r="GT3" s="16"/>
      <c r="GU3" s="16"/>
      <c r="GV3" s="16"/>
      <c r="GW3" s="16"/>
      <c r="GX3" s="16"/>
      <c r="GY3" s="16"/>
      <c r="GZ3" s="16"/>
      <c r="HA3" s="16"/>
      <c r="HB3" s="16"/>
      <c r="HC3" s="16"/>
      <c r="HD3" s="16"/>
      <c r="HE3" s="16"/>
      <c r="HF3" s="16"/>
      <c r="HG3" s="16"/>
      <c r="HH3" s="16"/>
      <c r="HI3" s="16"/>
      <c r="HJ3" s="16"/>
      <c r="HK3" s="16"/>
      <c r="HL3" s="16"/>
      <c r="HM3" s="16"/>
      <c r="HN3" s="16"/>
      <c r="HO3" s="16"/>
      <c r="HP3" s="16"/>
      <c r="HQ3" s="16"/>
      <c r="HR3" s="16"/>
      <c r="HS3" s="16"/>
      <c r="HT3" s="16"/>
      <c r="HU3" s="16"/>
      <c r="HV3" s="16"/>
      <c r="HW3" s="16"/>
      <c r="HX3" s="16"/>
      <c r="HY3" s="16"/>
      <c r="HZ3" s="16"/>
      <c r="IA3" s="16"/>
      <c r="IB3" s="16"/>
      <c r="IC3" s="16"/>
      <c r="ID3" s="16"/>
      <c r="IE3" s="16"/>
      <c r="IF3" s="16"/>
      <c r="IG3" s="16"/>
      <c r="IH3" s="16"/>
      <c r="II3" s="16"/>
      <c r="IJ3" s="16"/>
      <c r="IK3" s="16"/>
      <c r="IL3" s="16"/>
      <c r="IM3" s="16"/>
    </row>
    <row r="4" spans="1:247" ht="40.5" customHeight="1" x14ac:dyDescent="0.3">
      <c r="A4" s="77" t="s">
        <v>74</v>
      </c>
      <c r="B4" s="77"/>
      <c r="C4" s="77"/>
      <c r="D4" s="16"/>
      <c r="E4" s="22"/>
      <c r="F4" s="16"/>
      <c r="G4" s="16"/>
      <c r="H4" s="18"/>
      <c r="I4" s="18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6"/>
      <c r="AY4" s="16"/>
      <c r="AZ4" s="16"/>
      <c r="BA4" s="16"/>
      <c r="BB4" s="16"/>
      <c r="BC4" s="16"/>
      <c r="BD4" s="16"/>
      <c r="BE4" s="16"/>
      <c r="BF4" s="16"/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6"/>
      <c r="BV4" s="16"/>
      <c r="BW4" s="16"/>
      <c r="BX4" s="16"/>
      <c r="BY4" s="16"/>
      <c r="BZ4" s="16"/>
      <c r="CA4" s="16"/>
      <c r="CB4" s="16"/>
      <c r="CC4" s="16"/>
      <c r="CD4" s="16"/>
      <c r="CE4" s="16"/>
      <c r="CF4" s="16"/>
      <c r="CG4" s="16"/>
      <c r="CH4" s="16"/>
      <c r="CI4" s="16"/>
      <c r="CJ4" s="16"/>
      <c r="CK4" s="16"/>
      <c r="CL4" s="16"/>
      <c r="CM4" s="16"/>
      <c r="CN4" s="16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16"/>
      <c r="CZ4" s="16"/>
      <c r="DA4" s="16"/>
      <c r="DB4" s="16"/>
      <c r="DC4" s="16"/>
      <c r="DD4" s="16"/>
      <c r="DE4" s="16"/>
      <c r="DF4" s="16"/>
      <c r="DG4" s="16"/>
      <c r="DH4" s="16"/>
      <c r="DI4" s="16"/>
      <c r="DJ4" s="16"/>
      <c r="DK4" s="16"/>
      <c r="DL4" s="16"/>
      <c r="DM4" s="16"/>
      <c r="DN4" s="16"/>
      <c r="DO4" s="16"/>
      <c r="DP4" s="16"/>
      <c r="DQ4" s="16"/>
      <c r="DR4" s="16"/>
      <c r="DS4" s="16"/>
      <c r="DT4" s="16"/>
      <c r="DU4" s="16"/>
      <c r="DV4" s="16"/>
      <c r="DW4" s="16"/>
      <c r="DX4" s="16"/>
      <c r="DY4" s="16"/>
      <c r="DZ4" s="16"/>
      <c r="EA4" s="16"/>
      <c r="EB4" s="16"/>
      <c r="EC4" s="16"/>
      <c r="ED4" s="16"/>
      <c r="EE4" s="16"/>
      <c r="EF4" s="16"/>
      <c r="EG4" s="16"/>
      <c r="EH4" s="16"/>
      <c r="EI4" s="16"/>
      <c r="EJ4" s="16"/>
      <c r="EK4" s="16"/>
      <c r="EL4" s="16"/>
      <c r="EM4" s="16"/>
      <c r="EN4" s="16"/>
      <c r="EO4" s="16"/>
      <c r="EP4" s="16"/>
      <c r="EQ4" s="16"/>
      <c r="ER4" s="16"/>
      <c r="ES4" s="16"/>
      <c r="ET4" s="16"/>
      <c r="EU4" s="16"/>
      <c r="EV4" s="16"/>
      <c r="EW4" s="16"/>
      <c r="EX4" s="16"/>
      <c r="EY4" s="16"/>
      <c r="EZ4" s="16"/>
      <c r="FA4" s="16"/>
      <c r="FB4" s="16"/>
      <c r="FC4" s="16"/>
      <c r="FD4" s="16"/>
      <c r="FE4" s="16"/>
      <c r="FF4" s="16"/>
      <c r="FG4" s="16"/>
      <c r="FH4" s="16"/>
      <c r="FI4" s="16"/>
      <c r="FJ4" s="16"/>
      <c r="FK4" s="16"/>
      <c r="FL4" s="16"/>
      <c r="FM4" s="16"/>
      <c r="FN4" s="16"/>
      <c r="FO4" s="16"/>
      <c r="FP4" s="16"/>
      <c r="FQ4" s="16"/>
      <c r="FR4" s="16"/>
      <c r="FS4" s="16"/>
      <c r="FT4" s="16"/>
      <c r="FU4" s="16"/>
      <c r="FV4" s="16"/>
      <c r="FW4" s="16"/>
      <c r="FX4" s="16"/>
      <c r="FY4" s="16"/>
      <c r="FZ4" s="16"/>
      <c r="GA4" s="16"/>
      <c r="GB4" s="16"/>
      <c r="GC4" s="16"/>
      <c r="GD4" s="16"/>
      <c r="GE4" s="16"/>
      <c r="GF4" s="16"/>
      <c r="GG4" s="16"/>
      <c r="GH4" s="16"/>
      <c r="GI4" s="16"/>
      <c r="GJ4" s="16"/>
      <c r="GK4" s="16"/>
      <c r="GL4" s="16"/>
      <c r="GM4" s="16"/>
      <c r="GN4" s="16"/>
      <c r="GO4" s="16"/>
      <c r="GP4" s="16"/>
      <c r="GQ4" s="16"/>
      <c r="GR4" s="16"/>
      <c r="GS4" s="16"/>
      <c r="GT4" s="16"/>
      <c r="GU4" s="16"/>
      <c r="GV4" s="16"/>
      <c r="GW4" s="16"/>
      <c r="GX4" s="16"/>
      <c r="GY4" s="16"/>
      <c r="GZ4" s="16"/>
      <c r="HA4" s="16"/>
      <c r="HB4" s="16"/>
      <c r="HC4" s="16"/>
      <c r="HD4" s="16"/>
      <c r="HE4" s="16"/>
      <c r="HF4" s="16"/>
      <c r="HG4" s="16"/>
      <c r="HH4" s="16"/>
      <c r="HI4" s="16"/>
      <c r="HJ4" s="16"/>
      <c r="HK4" s="16"/>
      <c r="HL4" s="16"/>
      <c r="HM4" s="16"/>
      <c r="HN4" s="16"/>
      <c r="HO4" s="16"/>
      <c r="HP4" s="16"/>
      <c r="HQ4" s="16"/>
      <c r="HR4" s="16"/>
      <c r="HS4" s="16"/>
      <c r="HT4" s="16"/>
      <c r="HU4" s="16"/>
      <c r="HV4" s="16"/>
      <c r="HW4" s="16"/>
      <c r="HX4" s="16"/>
      <c r="HY4" s="16"/>
      <c r="HZ4" s="16"/>
      <c r="IA4" s="16"/>
      <c r="IB4" s="16"/>
      <c r="IC4" s="16"/>
      <c r="ID4" s="16"/>
      <c r="IE4" s="16"/>
      <c r="IF4" s="16"/>
      <c r="IG4" s="16"/>
      <c r="IH4" s="16"/>
      <c r="II4" s="16"/>
      <c r="IJ4" s="16"/>
      <c r="IK4" s="16"/>
      <c r="IL4" s="16"/>
      <c r="IM4" s="16"/>
    </row>
    <row r="5" spans="1:247" ht="18.75" customHeight="1" x14ac:dyDescent="0.3">
      <c r="A5" s="78" t="s">
        <v>75</v>
      </c>
      <c r="B5" s="78"/>
      <c r="C5" s="78"/>
      <c r="D5" s="16"/>
      <c r="E5" s="22"/>
      <c r="F5" s="16"/>
      <c r="G5" s="16"/>
      <c r="H5" s="18"/>
      <c r="I5" s="18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  <c r="EF5" s="16"/>
      <c r="EG5" s="16"/>
      <c r="EH5" s="16"/>
      <c r="EI5" s="16"/>
      <c r="EJ5" s="16"/>
      <c r="EK5" s="16"/>
      <c r="EL5" s="16"/>
      <c r="EM5" s="16"/>
      <c r="EN5" s="16"/>
      <c r="EO5" s="16"/>
      <c r="EP5" s="16"/>
      <c r="EQ5" s="16"/>
      <c r="ER5" s="16"/>
      <c r="ES5" s="16"/>
      <c r="ET5" s="16"/>
      <c r="EU5" s="16"/>
      <c r="EV5" s="16"/>
      <c r="EW5" s="16"/>
      <c r="EX5" s="16"/>
      <c r="EY5" s="16"/>
      <c r="EZ5" s="16"/>
      <c r="FA5" s="16"/>
      <c r="FB5" s="16"/>
      <c r="FC5" s="16"/>
      <c r="FD5" s="16"/>
      <c r="FE5" s="16"/>
      <c r="FF5" s="16"/>
      <c r="FG5" s="16"/>
      <c r="FH5" s="16"/>
      <c r="FI5" s="16"/>
      <c r="FJ5" s="16"/>
      <c r="FK5" s="16"/>
      <c r="FL5" s="16"/>
      <c r="FM5" s="16"/>
      <c r="FN5" s="16"/>
      <c r="FO5" s="16"/>
      <c r="FP5" s="16"/>
      <c r="FQ5" s="16"/>
      <c r="FR5" s="16"/>
      <c r="FS5" s="16"/>
      <c r="FT5" s="16"/>
      <c r="FU5" s="16"/>
      <c r="FV5" s="16"/>
      <c r="FW5" s="16"/>
      <c r="FX5" s="16"/>
      <c r="FY5" s="16"/>
      <c r="FZ5" s="16"/>
      <c r="GA5" s="16"/>
      <c r="GB5" s="16"/>
      <c r="GC5" s="16"/>
      <c r="GD5" s="16"/>
      <c r="GE5" s="16"/>
      <c r="GF5" s="16"/>
      <c r="GG5" s="16"/>
      <c r="GH5" s="16"/>
      <c r="GI5" s="16"/>
      <c r="GJ5" s="16"/>
      <c r="GK5" s="16"/>
      <c r="GL5" s="16"/>
      <c r="GM5" s="16"/>
      <c r="GN5" s="16"/>
      <c r="GO5" s="16"/>
      <c r="GP5" s="16"/>
      <c r="GQ5" s="16"/>
      <c r="GR5" s="16"/>
      <c r="GS5" s="16"/>
      <c r="GT5" s="16"/>
      <c r="GU5" s="16"/>
      <c r="GV5" s="16"/>
      <c r="GW5" s="16"/>
      <c r="GX5" s="16"/>
      <c r="GY5" s="16"/>
      <c r="GZ5" s="16"/>
      <c r="HA5" s="16"/>
      <c r="HB5" s="16"/>
      <c r="HC5" s="16"/>
      <c r="HD5" s="16"/>
      <c r="HE5" s="16"/>
      <c r="HF5" s="16"/>
      <c r="HG5" s="16"/>
      <c r="HH5" s="16"/>
      <c r="HI5" s="16"/>
      <c r="HJ5" s="16"/>
      <c r="HK5" s="16"/>
      <c r="HL5" s="16"/>
      <c r="HM5" s="16"/>
      <c r="HN5" s="16"/>
      <c r="HO5" s="16"/>
      <c r="HP5" s="16"/>
      <c r="HQ5" s="16"/>
      <c r="HR5" s="16"/>
      <c r="HS5" s="16"/>
      <c r="HT5" s="16"/>
      <c r="HU5" s="16"/>
      <c r="HV5" s="16"/>
      <c r="HW5" s="16"/>
      <c r="HX5" s="16"/>
      <c r="HY5" s="16"/>
      <c r="HZ5" s="16"/>
      <c r="IA5" s="16"/>
      <c r="IB5" s="16"/>
      <c r="IC5" s="16"/>
      <c r="ID5" s="16"/>
      <c r="IE5" s="16"/>
      <c r="IF5" s="16"/>
      <c r="IG5" s="16"/>
      <c r="IH5" s="16"/>
      <c r="II5" s="16"/>
      <c r="IJ5" s="16"/>
      <c r="IK5" s="16"/>
      <c r="IL5" s="16"/>
      <c r="IM5" s="16"/>
    </row>
    <row r="6" spans="1:247" ht="31.5" customHeight="1" x14ac:dyDescent="0.3">
      <c r="A6" s="78" t="s">
        <v>104</v>
      </c>
      <c r="B6" s="78"/>
      <c r="C6" s="78"/>
      <c r="D6" s="16"/>
      <c r="E6" s="22"/>
      <c r="F6" s="16"/>
      <c r="G6" s="16"/>
      <c r="H6" s="18"/>
      <c r="I6" s="18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  <c r="BU6" s="16"/>
      <c r="BV6" s="16"/>
      <c r="BW6" s="16"/>
      <c r="BX6" s="16"/>
      <c r="BY6" s="16"/>
      <c r="BZ6" s="16"/>
      <c r="CA6" s="16"/>
      <c r="CB6" s="16"/>
      <c r="CC6" s="16"/>
      <c r="CD6" s="16"/>
      <c r="CE6" s="16"/>
      <c r="CF6" s="16"/>
      <c r="CG6" s="16"/>
      <c r="CH6" s="16"/>
      <c r="CI6" s="16"/>
      <c r="CJ6" s="16"/>
      <c r="CK6" s="16"/>
      <c r="CL6" s="16"/>
      <c r="CM6" s="16"/>
      <c r="CN6" s="16"/>
      <c r="CO6" s="16"/>
      <c r="CP6" s="16"/>
      <c r="CQ6" s="16"/>
      <c r="CR6" s="16"/>
      <c r="CS6" s="16"/>
      <c r="CT6" s="16"/>
      <c r="CU6" s="16"/>
      <c r="CV6" s="16"/>
      <c r="CW6" s="16"/>
      <c r="CX6" s="16"/>
      <c r="CY6" s="16"/>
      <c r="CZ6" s="16"/>
      <c r="DA6" s="16"/>
      <c r="DB6" s="16"/>
      <c r="DC6" s="16"/>
      <c r="DD6" s="16"/>
      <c r="DE6" s="16"/>
      <c r="DF6" s="16"/>
      <c r="DG6" s="16"/>
      <c r="DH6" s="16"/>
      <c r="DI6" s="16"/>
      <c r="DJ6" s="16"/>
      <c r="DK6" s="16"/>
      <c r="DL6" s="16"/>
      <c r="DM6" s="16"/>
      <c r="DN6" s="16"/>
      <c r="DO6" s="16"/>
      <c r="DP6" s="16"/>
      <c r="DQ6" s="16"/>
      <c r="DR6" s="16"/>
      <c r="DS6" s="16"/>
      <c r="DT6" s="16"/>
      <c r="DU6" s="16"/>
      <c r="DV6" s="16"/>
      <c r="DW6" s="16"/>
      <c r="DX6" s="16"/>
      <c r="DY6" s="16"/>
      <c r="DZ6" s="16"/>
      <c r="EA6" s="16"/>
      <c r="EB6" s="16"/>
      <c r="EC6" s="16"/>
      <c r="ED6" s="16"/>
      <c r="EE6" s="16"/>
      <c r="EF6" s="16"/>
      <c r="EG6" s="16"/>
      <c r="EH6" s="16"/>
      <c r="EI6" s="16"/>
      <c r="EJ6" s="16"/>
      <c r="EK6" s="16"/>
      <c r="EL6" s="16"/>
      <c r="EM6" s="16"/>
      <c r="EN6" s="16"/>
      <c r="EO6" s="16"/>
      <c r="EP6" s="16"/>
      <c r="EQ6" s="16"/>
      <c r="ER6" s="16"/>
      <c r="ES6" s="16"/>
      <c r="ET6" s="16"/>
      <c r="EU6" s="16"/>
      <c r="EV6" s="16"/>
      <c r="EW6" s="16"/>
      <c r="EX6" s="16"/>
      <c r="EY6" s="16"/>
      <c r="EZ6" s="16"/>
      <c r="FA6" s="16"/>
      <c r="FB6" s="16"/>
      <c r="FC6" s="16"/>
      <c r="FD6" s="16"/>
      <c r="FE6" s="16"/>
      <c r="FF6" s="16"/>
      <c r="FG6" s="16"/>
      <c r="FH6" s="16"/>
      <c r="FI6" s="16"/>
      <c r="FJ6" s="16"/>
      <c r="FK6" s="16"/>
      <c r="FL6" s="16"/>
      <c r="FM6" s="16"/>
      <c r="FN6" s="16"/>
      <c r="FO6" s="16"/>
      <c r="FP6" s="16"/>
      <c r="FQ6" s="16"/>
      <c r="FR6" s="16"/>
      <c r="FS6" s="16"/>
      <c r="FT6" s="16"/>
      <c r="FU6" s="16"/>
      <c r="FV6" s="16"/>
      <c r="FW6" s="16"/>
      <c r="FX6" s="16"/>
      <c r="FY6" s="16"/>
      <c r="FZ6" s="16"/>
      <c r="GA6" s="16"/>
      <c r="GB6" s="16"/>
      <c r="GC6" s="16"/>
      <c r="GD6" s="16"/>
      <c r="GE6" s="16"/>
      <c r="GF6" s="16"/>
      <c r="GG6" s="16"/>
      <c r="GH6" s="16"/>
      <c r="GI6" s="16"/>
      <c r="GJ6" s="16"/>
      <c r="GK6" s="16"/>
      <c r="GL6" s="16"/>
      <c r="GM6" s="16"/>
      <c r="GN6" s="16"/>
      <c r="GO6" s="16"/>
      <c r="GP6" s="16"/>
      <c r="GQ6" s="16"/>
      <c r="GR6" s="16"/>
      <c r="GS6" s="16"/>
      <c r="GT6" s="16"/>
      <c r="GU6" s="16"/>
      <c r="GV6" s="16"/>
      <c r="GW6" s="16"/>
      <c r="GX6" s="16"/>
      <c r="GY6" s="16"/>
      <c r="GZ6" s="16"/>
      <c r="HA6" s="16"/>
      <c r="HB6" s="16"/>
      <c r="HC6" s="16"/>
      <c r="HD6" s="16"/>
      <c r="HE6" s="16"/>
      <c r="HF6" s="16"/>
      <c r="HG6" s="16"/>
      <c r="HH6" s="16"/>
      <c r="HI6" s="16"/>
      <c r="HJ6" s="16"/>
      <c r="HK6" s="16"/>
      <c r="HL6" s="16"/>
      <c r="HM6" s="16"/>
      <c r="HN6" s="16"/>
      <c r="HO6" s="16"/>
      <c r="HP6" s="16"/>
      <c r="HQ6" s="16"/>
      <c r="HR6" s="16"/>
      <c r="HS6" s="16"/>
      <c r="HT6" s="16"/>
      <c r="HU6" s="16"/>
      <c r="HV6" s="16"/>
      <c r="HW6" s="16"/>
      <c r="HX6" s="16"/>
      <c r="HY6" s="16"/>
      <c r="HZ6" s="16"/>
      <c r="IA6" s="16"/>
      <c r="IB6" s="16"/>
      <c r="IC6" s="16"/>
      <c r="ID6" s="16"/>
      <c r="IE6" s="16"/>
      <c r="IF6" s="16"/>
      <c r="IG6" s="16"/>
      <c r="IH6" s="16"/>
      <c r="II6" s="16"/>
      <c r="IJ6" s="16"/>
      <c r="IK6" s="16"/>
      <c r="IL6" s="16"/>
      <c r="IM6" s="16"/>
    </row>
    <row r="7" spans="1:247" ht="31.5" customHeight="1" thickBot="1" x14ac:dyDescent="0.35">
      <c r="A7" s="23" t="s">
        <v>59</v>
      </c>
      <c r="B7" s="23" t="s">
        <v>60</v>
      </c>
      <c r="C7" s="23" t="s">
        <v>61</v>
      </c>
      <c r="D7" s="16"/>
      <c r="E7" s="24"/>
      <c r="F7" s="16"/>
      <c r="G7" s="16"/>
      <c r="H7" s="18"/>
      <c r="I7" s="18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  <c r="EF7" s="16"/>
      <c r="EG7" s="16"/>
      <c r="EH7" s="16"/>
      <c r="EI7" s="16"/>
      <c r="EJ7" s="16"/>
      <c r="EK7" s="16"/>
      <c r="EL7" s="16"/>
      <c r="EM7" s="16"/>
      <c r="EN7" s="16"/>
      <c r="EO7" s="16"/>
      <c r="EP7" s="16"/>
      <c r="EQ7" s="16"/>
      <c r="ER7" s="16"/>
      <c r="ES7" s="16"/>
      <c r="ET7" s="16"/>
      <c r="EU7" s="16"/>
      <c r="EV7" s="16"/>
      <c r="EW7" s="16"/>
      <c r="EX7" s="16"/>
      <c r="EY7" s="16"/>
      <c r="EZ7" s="16"/>
      <c r="FA7" s="16"/>
      <c r="FB7" s="16"/>
      <c r="FC7" s="16"/>
      <c r="FD7" s="16"/>
      <c r="FE7" s="16"/>
      <c r="FF7" s="16"/>
      <c r="FG7" s="16"/>
      <c r="FH7" s="16"/>
      <c r="FI7" s="16"/>
      <c r="FJ7" s="16"/>
      <c r="FK7" s="16"/>
      <c r="FL7" s="16"/>
      <c r="FM7" s="16"/>
      <c r="FN7" s="16"/>
      <c r="FO7" s="16"/>
      <c r="FP7" s="16"/>
      <c r="FQ7" s="16"/>
      <c r="FR7" s="16"/>
      <c r="FS7" s="16"/>
      <c r="FT7" s="16"/>
      <c r="FU7" s="16"/>
      <c r="FV7" s="16"/>
      <c r="FW7" s="16"/>
      <c r="FX7" s="16"/>
      <c r="FY7" s="16"/>
      <c r="FZ7" s="16"/>
      <c r="GA7" s="16"/>
      <c r="GB7" s="16"/>
      <c r="GC7" s="16"/>
      <c r="GD7" s="16"/>
      <c r="GE7" s="16"/>
      <c r="GF7" s="16"/>
      <c r="GG7" s="16"/>
      <c r="GH7" s="16"/>
      <c r="GI7" s="16"/>
      <c r="GJ7" s="16"/>
      <c r="GK7" s="16"/>
      <c r="GL7" s="16"/>
      <c r="GM7" s="16"/>
      <c r="GN7" s="16"/>
      <c r="GO7" s="16"/>
      <c r="GP7" s="16"/>
      <c r="GQ7" s="16"/>
      <c r="GR7" s="16"/>
      <c r="GS7" s="16"/>
      <c r="GT7" s="16"/>
      <c r="GU7" s="16"/>
      <c r="GV7" s="16"/>
      <c r="GW7" s="16"/>
      <c r="GX7" s="16"/>
      <c r="GY7" s="16"/>
      <c r="GZ7" s="16"/>
      <c r="HA7" s="16"/>
      <c r="HB7" s="16"/>
      <c r="HC7" s="16"/>
      <c r="HD7" s="16"/>
      <c r="HE7" s="16"/>
      <c r="HF7" s="16"/>
      <c r="HG7" s="16"/>
      <c r="HH7" s="16"/>
      <c r="HI7" s="16"/>
      <c r="HJ7" s="16"/>
      <c r="HK7" s="16"/>
      <c r="HL7" s="16"/>
      <c r="HM7" s="16"/>
      <c r="HN7" s="16"/>
      <c r="HO7" s="16"/>
      <c r="HP7" s="16"/>
      <c r="HQ7" s="16"/>
      <c r="HR7" s="16"/>
      <c r="HS7" s="16"/>
      <c r="HT7" s="16"/>
      <c r="HU7" s="16"/>
      <c r="HV7" s="16"/>
      <c r="HW7" s="16"/>
      <c r="HX7" s="16"/>
      <c r="HY7" s="16"/>
      <c r="HZ7" s="16"/>
      <c r="IA7" s="16"/>
      <c r="IB7" s="16"/>
      <c r="IC7" s="16"/>
      <c r="ID7" s="16"/>
      <c r="IE7" s="16"/>
      <c r="IF7" s="16"/>
      <c r="IG7" s="16"/>
      <c r="IH7" s="16"/>
      <c r="II7" s="16"/>
      <c r="IJ7" s="16"/>
      <c r="IK7" s="16"/>
      <c r="IL7" s="16"/>
      <c r="IM7" s="16"/>
    </row>
    <row r="8" spans="1:247" ht="37.5" x14ac:dyDescent="0.3">
      <c r="A8" s="25">
        <v>10017100</v>
      </c>
      <c r="B8" s="26" t="s">
        <v>76</v>
      </c>
      <c r="C8" s="25">
        <v>1</v>
      </c>
      <c r="D8" s="16"/>
      <c r="E8" s="27" t="e">
        <f>#REF!*#REF!</f>
        <v>#REF!</v>
      </c>
      <c r="G8" s="28" t="e">
        <f>#REF!*#REF!</f>
        <v>#REF!</v>
      </c>
      <c r="H8" s="29" t="e">
        <f>#REF!*#REF!</f>
        <v>#REF!</v>
      </c>
      <c r="I8" s="29" t="e">
        <f>#REF!*#REF!</f>
        <v>#REF!</v>
      </c>
    </row>
    <row r="9" spans="1:247" ht="37.5" x14ac:dyDescent="0.3">
      <c r="A9" s="30">
        <v>10008900</v>
      </c>
      <c r="B9" s="31" t="s">
        <v>77</v>
      </c>
      <c r="C9" s="32">
        <v>1</v>
      </c>
      <c r="D9" s="16"/>
      <c r="E9" s="27" t="e">
        <f>#REF!*#REF!</f>
        <v>#REF!</v>
      </c>
      <c r="G9" s="28" t="e">
        <f>#REF!*#REF!</f>
        <v>#REF!</v>
      </c>
      <c r="H9" s="29" t="e">
        <f>#REF!*#REF!</f>
        <v>#REF!</v>
      </c>
      <c r="I9" s="29" t="e">
        <f>#REF!*#REF!</f>
        <v>#REF!</v>
      </c>
    </row>
    <row r="10" spans="1:247" ht="37.5" x14ac:dyDescent="0.3">
      <c r="A10" s="32">
        <v>10011900</v>
      </c>
      <c r="B10" s="33" t="s">
        <v>78</v>
      </c>
      <c r="C10" s="32">
        <v>1</v>
      </c>
      <c r="D10" s="16"/>
      <c r="E10" s="27" t="e">
        <f>#REF!*#REF!</f>
        <v>#REF!</v>
      </c>
      <c r="G10" s="28" t="e">
        <f>#REF!*#REF!</f>
        <v>#REF!</v>
      </c>
      <c r="H10" s="29" t="e">
        <f>#REF!*#REF!</f>
        <v>#REF!</v>
      </c>
      <c r="I10" s="29" t="e">
        <f>#REF!*#REF!</f>
        <v>#REF!</v>
      </c>
    </row>
    <row r="11" spans="1:247" ht="37.5" x14ac:dyDescent="0.3">
      <c r="A11" s="32">
        <v>10032200</v>
      </c>
      <c r="B11" s="33" t="s">
        <v>79</v>
      </c>
      <c r="C11" s="32">
        <v>1</v>
      </c>
      <c r="D11" s="16"/>
      <c r="E11" s="27" t="e">
        <f>#REF!*#REF!</f>
        <v>#REF!</v>
      </c>
      <c r="G11" s="28" t="e">
        <f>#REF!*#REF!</f>
        <v>#REF!</v>
      </c>
      <c r="H11" s="29" t="e">
        <f>#REF!*#REF!</f>
        <v>#REF!</v>
      </c>
      <c r="I11" s="29" t="e">
        <f>#REF!*#REF!</f>
        <v>#REF!</v>
      </c>
      <c r="L11" s="28" t="e">
        <f t="shared" ref="L11:L17" si="0">H11</f>
        <v>#REF!</v>
      </c>
    </row>
    <row r="12" spans="1:247" ht="18.75" x14ac:dyDescent="0.3">
      <c r="A12" s="30">
        <v>10015700</v>
      </c>
      <c r="B12" s="31" t="s">
        <v>80</v>
      </c>
      <c r="C12" s="32">
        <v>2</v>
      </c>
      <c r="D12" s="16"/>
      <c r="E12" s="27" t="e">
        <f>#REF!*#REF!</f>
        <v>#REF!</v>
      </c>
      <c r="G12" s="28" t="e">
        <f>#REF!*#REF!</f>
        <v>#REF!</v>
      </c>
      <c r="H12" s="29" t="e">
        <f>#REF!*#REF!</f>
        <v>#REF!</v>
      </c>
      <c r="I12" s="29" t="e">
        <f>#REF!*#REF!</f>
        <v>#REF!</v>
      </c>
      <c r="L12" s="28" t="e">
        <f t="shared" si="0"/>
        <v>#REF!</v>
      </c>
    </row>
    <row r="13" spans="1:247" ht="37.5" x14ac:dyDescent="0.3">
      <c r="A13" s="34">
        <v>10002000</v>
      </c>
      <c r="B13" s="46" t="s">
        <v>103</v>
      </c>
      <c r="C13" s="34">
        <v>1</v>
      </c>
      <c r="D13" s="16"/>
      <c r="E13" s="27" t="e">
        <f>#REF!*#REF!</f>
        <v>#REF!</v>
      </c>
      <c r="G13" s="28" t="e">
        <f>#REF!*#REF!</f>
        <v>#REF!</v>
      </c>
      <c r="H13" s="29" t="e">
        <f>#REF!*#REF!</f>
        <v>#REF!</v>
      </c>
      <c r="I13" s="29" t="e">
        <f>#REF!*#REF!</f>
        <v>#REF!</v>
      </c>
      <c r="L13" s="28" t="e">
        <f t="shared" si="0"/>
        <v>#REF!</v>
      </c>
    </row>
    <row r="14" spans="1:247" ht="37.5" x14ac:dyDescent="0.3">
      <c r="A14" s="32">
        <v>10015800</v>
      </c>
      <c r="B14" s="33" t="s">
        <v>81</v>
      </c>
      <c r="C14" s="32">
        <v>1</v>
      </c>
      <c r="D14" s="16"/>
      <c r="E14" s="27" t="e">
        <f>#REF!*#REF!</f>
        <v>#REF!</v>
      </c>
      <c r="G14" s="28" t="e">
        <f>#REF!*#REF!</f>
        <v>#REF!</v>
      </c>
      <c r="H14" s="29" t="e">
        <f>#REF!*#REF!</f>
        <v>#REF!</v>
      </c>
      <c r="I14" s="29" t="e">
        <f>#REF!*#REF!</f>
        <v>#REF!</v>
      </c>
      <c r="L14" s="28" t="e">
        <f t="shared" si="0"/>
        <v>#REF!</v>
      </c>
    </row>
    <row r="15" spans="1:247" ht="37.5" x14ac:dyDescent="0.3">
      <c r="A15" s="30">
        <v>10018000</v>
      </c>
      <c r="B15" s="31" t="s">
        <v>83</v>
      </c>
      <c r="C15" s="32">
        <v>1</v>
      </c>
      <c r="D15" s="16"/>
      <c r="E15" s="27" t="e">
        <f>#REF!*#REF!</f>
        <v>#REF!</v>
      </c>
      <c r="G15" s="28" t="e">
        <f>#REF!*#REF!</f>
        <v>#REF!</v>
      </c>
      <c r="H15" s="29" t="e">
        <f>#REF!*#REF!</f>
        <v>#REF!</v>
      </c>
      <c r="I15" s="29" t="e">
        <f>#REF!*#REF!</f>
        <v>#REF!</v>
      </c>
      <c r="L15" s="28" t="e">
        <f t="shared" si="0"/>
        <v>#REF!</v>
      </c>
    </row>
    <row r="16" spans="1:247" ht="37.5" x14ac:dyDescent="0.3">
      <c r="A16" s="32">
        <v>10007600</v>
      </c>
      <c r="B16" s="33" t="s">
        <v>88</v>
      </c>
      <c r="C16" s="32">
        <v>1</v>
      </c>
      <c r="D16" s="16"/>
      <c r="E16" s="27" t="e">
        <f>#REF!*#REF!</f>
        <v>#REF!</v>
      </c>
      <c r="G16" s="28" t="e">
        <f>#REF!*#REF!</f>
        <v>#REF!</v>
      </c>
      <c r="H16" s="29" t="e">
        <f>#REF!*#REF!</f>
        <v>#REF!</v>
      </c>
      <c r="I16" s="29" t="e">
        <f>#REF!*#REF!</f>
        <v>#REF!</v>
      </c>
      <c r="L16" s="28"/>
    </row>
    <row r="17" spans="1:12" ht="37.5" x14ac:dyDescent="0.3">
      <c r="A17" s="30" t="s">
        <v>89</v>
      </c>
      <c r="B17" s="31" t="s">
        <v>90</v>
      </c>
      <c r="C17" s="32">
        <v>1</v>
      </c>
      <c r="D17" s="16"/>
      <c r="E17" s="27" t="e">
        <f>#REF!*#REF!</f>
        <v>#REF!</v>
      </c>
      <c r="G17" s="28" t="e">
        <f>#REF!*#REF!</f>
        <v>#REF!</v>
      </c>
      <c r="H17" s="29" t="e">
        <f>#REF!*#REF!</f>
        <v>#REF!</v>
      </c>
      <c r="I17" s="29" t="e">
        <f>#REF!*#REF!</f>
        <v>#REF!</v>
      </c>
      <c r="L17" s="28" t="e">
        <f t="shared" si="0"/>
        <v>#REF!</v>
      </c>
    </row>
    <row r="18" spans="1:12" ht="37.5" x14ac:dyDescent="0.3">
      <c r="A18" s="34" t="s">
        <v>91</v>
      </c>
      <c r="B18" s="46" t="s">
        <v>92</v>
      </c>
      <c r="C18" s="34">
        <v>1</v>
      </c>
      <c r="D18" s="16"/>
      <c r="E18" s="27"/>
      <c r="G18" s="28"/>
      <c r="H18" s="29"/>
      <c r="I18" s="29"/>
      <c r="L18" s="35"/>
    </row>
    <row r="19" spans="1:12" ht="37.5" x14ac:dyDescent="0.3">
      <c r="A19" s="34" t="s">
        <v>93</v>
      </c>
      <c r="B19" s="46" t="s">
        <v>94</v>
      </c>
      <c r="C19" s="34">
        <v>1</v>
      </c>
      <c r="D19" s="16"/>
      <c r="E19" s="27"/>
      <c r="G19" s="28"/>
      <c r="H19" s="29"/>
      <c r="I19" s="29"/>
      <c r="L19" s="35"/>
    </row>
    <row r="20" spans="1:12" ht="37.5" x14ac:dyDescent="0.3">
      <c r="A20" s="34" t="s">
        <v>95</v>
      </c>
      <c r="B20" s="46" t="s">
        <v>96</v>
      </c>
      <c r="C20" s="34">
        <v>1</v>
      </c>
      <c r="D20" s="16"/>
      <c r="E20" s="27"/>
      <c r="G20" s="28"/>
      <c r="H20" s="29"/>
      <c r="I20" s="29"/>
      <c r="L20" s="35"/>
    </row>
    <row r="21" spans="1:12" ht="37.5" x14ac:dyDescent="0.3">
      <c r="A21" s="34" t="s">
        <v>105</v>
      </c>
      <c r="B21" s="46" t="s">
        <v>106</v>
      </c>
      <c r="C21" s="34">
        <v>1</v>
      </c>
      <c r="D21" s="16"/>
      <c r="E21" s="27"/>
      <c r="G21" s="28"/>
      <c r="H21" s="29"/>
      <c r="I21" s="29"/>
      <c r="L21" s="35"/>
    </row>
    <row r="22" spans="1:12" ht="37.5" x14ac:dyDescent="0.3">
      <c r="A22" s="34" t="s">
        <v>97</v>
      </c>
      <c r="B22" s="46" t="s">
        <v>98</v>
      </c>
      <c r="C22" s="34">
        <v>1</v>
      </c>
      <c r="D22" s="16"/>
      <c r="E22" s="27" t="e">
        <f>#REF!*#REF!</f>
        <v>#REF!</v>
      </c>
      <c r="G22" s="28" t="e">
        <f>#REF!*#REF!</f>
        <v>#REF!</v>
      </c>
      <c r="H22" s="29" t="e">
        <f>#REF!*#REF!</f>
        <v>#REF!</v>
      </c>
      <c r="I22" s="29" t="e">
        <f>#REF!*#REF!</f>
        <v>#REF!</v>
      </c>
    </row>
    <row r="23" spans="1:12" ht="37.5" x14ac:dyDescent="0.3">
      <c r="A23" s="34">
        <v>10055900</v>
      </c>
      <c r="B23" s="46" t="s">
        <v>99</v>
      </c>
      <c r="C23" s="34">
        <v>1</v>
      </c>
      <c r="D23" s="16"/>
      <c r="E23" s="27"/>
      <c r="G23" s="28"/>
      <c r="H23" s="29"/>
      <c r="I23" s="29"/>
    </row>
    <row r="24" spans="1:12" ht="36.75" customHeight="1" x14ac:dyDescent="0.3">
      <c r="A24" s="34">
        <v>10036800</v>
      </c>
      <c r="B24" s="46" t="s">
        <v>100</v>
      </c>
      <c r="C24" s="34">
        <v>1</v>
      </c>
      <c r="D24" s="16"/>
      <c r="E24" s="27"/>
      <c r="G24" s="28"/>
      <c r="H24" s="29"/>
      <c r="I24" s="29"/>
    </row>
    <row r="25" spans="1:12" ht="37.5" x14ac:dyDescent="0.3">
      <c r="A25" s="32">
        <v>10016200</v>
      </c>
      <c r="B25" s="33" t="s">
        <v>101</v>
      </c>
      <c r="C25" s="32">
        <v>1</v>
      </c>
      <c r="D25" s="16"/>
      <c r="E25" s="27" t="e">
        <f>#REF!*#REF!</f>
        <v>#REF!</v>
      </c>
      <c r="G25" s="28" t="e">
        <f>#REF!*#REF!</f>
        <v>#REF!</v>
      </c>
      <c r="H25" s="29" t="e">
        <f>#REF!*#REF!</f>
        <v>#REF!</v>
      </c>
      <c r="I25" s="29" t="e">
        <f>#REF!*#REF!</f>
        <v>#REF!</v>
      </c>
    </row>
    <row r="26" spans="1:12" s="37" customFormat="1" ht="37.5" x14ac:dyDescent="0.3">
      <c r="A26" s="30">
        <v>10007400</v>
      </c>
      <c r="B26" s="31" t="s">
        <v>102</v>
      </c>
      <c r="C26" s="32">
        <v>2</v>
      </c>
      <c r="D26" s="16"/>
      <c r="E26" s="36" t="e">
        <f>#REF!*#REF!</f>
        <v>#REF!</v>
      </c>
      <c r="G26" s="38" t="e">
        <f>#REF!*#REF!</f>
        <v>#REF!</v>
      </c>
      <c r="H26" s="29" t="e">
        <f>#REF!*#REF!</f>
        <v>#REF!</v>
      </c>
      <c r="I26" s="29" t="e">
        <f>#REF!*#REF!</f>
        <v>#REF!</v>
      </c>
    </row>
    <row r="27" spans="1:12" s="37" customFormat="1" ht="37.5" x14ac:dyDescent="0.3">
      <c r="A27" s="71" t="s">
        <v>112</v>
      </c>
      <c r="B27" s="31" t="s">
        <v>113</v>
      </c>
      <c r="C27" s="72">
        <v>1</v>
      </c>
      <c r="D27" s="16"/>
      <c r="E27" s="36"/>
      <c r="G27" s="38"/>
      <c r="H27" s="29"/>
      <c r="I27" s="29"/>
    </row>
    <row r="28" spans="1:12" s="37" customFormat="1" ht="38.25" thickBot="1" x14ac:dyDescent="0.35">
      <c r="A28" s="39" t="s">
        <v>108</v>
      </c>
      <c r="B28" s="31" t="s">
        <v>111</v>
      </c>
      <c r="C28" s="39">
        <v>1</v>
      </c>
      <c r="D28" s="16"/>
      <c r="E28" s="36" t="e">
        <f>#REF!*#REF!</f>
        <v>#REF!</v>
      </c>
      <c r="G28" s="38" t="e">
        <f>#REF!*#REF!</f>
        <v>#REF!</v>
      </c>
      <c r="H28" s="29" t="e">
        <f>#REF!*#REF!</f>
        <v>#REF!</v>
      </c>
      <c r="I28" s="29" t="e">
        <f>#REF!*#REF!</f>
        <v>#REF!</v>
      </c>
    </row>
    <row r="29" spans="1:12" ht="57" customHeight="1" x14ac:dyDescent="0.3">
      <c r="A29" s="75" t="s">
        <v>62</v>
      </c>
      <c r="B29" s="75"/>
      <c r="C29" s="75"/>
    </row>
    <row r="30" spans="1:12" ht="81.75" customHeight="1" x14ac:dyDescent="0.3">
      <c r="A30" s="75" t="s">
        <v>63</v>
      </c>
      <c r="B30" s="75"/>
      <c r="C30" s="75"/>
    </row>
    <row r="31" spans="1:12" ht="55.5" customHeight="1" x14ac:dyDescent="0.3">
      <c r="A31" s="75" t="s">
        <v>64</v>
      </c>
      <c r="B31" s="75"/>
      <c r="C31" s="75"/>
    </row>
    <row r="32" spans="1:12" ht="42.75" customHeight="1" x14ac:dyDescent="0.3">
      <c r="A32" s="75" t="s">
        <v>115</v>
      </c>
      <c r="B32" s="75"/>
      <c r="C32" s="75"/>
    </row>
    <row r="34" spans="1:247" ht="18.75" x14ac:dyDescent="0.3">
      <c r="A34" s="14" t="s">
        <v>65</v>
      </c>
      <c r="B34" s="13"/>
      <c r="C34" s="43"/>
      <c r="D34" s="44"/>
      <c r="E34" s="45"/>
      <c r="F34" s="16"/>
      <c r="G34" s="16"/>
      <c r="H34" s="18"/>
      <c r="I34" s="18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  <c r="FF34" s="16"/>
      <c r="FG34" s="16"/>
      <c r="FH34" s="16"/>
      <c r="FI34" s="16"/>
      <c r="FJ34" s="16"/>
      <c r="FK34" s="16"/>
      <c r="FL34" s="16"/>
      <c r="FM34" s="16"/>
      <c r="FN34" s="16"/>
      <c r="FO34" s="16"/>
      <c r="FP34" s="16"/>
      <c r="FQ34" s="16"/>
      <c r="FR34" s="16"/>
      <c r="FS34" s="16"/>
      <c r="FT34" s="16"/>
      <c r="FU34" s="16"/>
      <c r="FV34" s="16"/>
      <c r="FW34" s="16"/>
      <c r="FX34" s="16"/>
      <c r="FY34" s="16"/>
      <c r="FZ34" s="16"/>
      <c r="GA34" s="16"/>
      <c r="GB34" s="16"/>
      <c r="GC34" s="16"/>
      <c r="GD34" s="16"/>
      <c r="GE34" s="16"/>
      <c r="GF34" s="16"/>
      <c r="GG34" s="16"/>
      <c r="GH34" s="16"/>
      <c r="GI34" s="16"/>
      <c r="GJ34" s="16"/>
      <c r="GK34" s="16"/>
      <c r="GL34" s="16"/>
      <c r="GM34" s="16"/>
      <c r="GN34" s="16"/>
      <c r="GO34" s="16"/>
      <c r="GP34" s="16"/>
      <c r="GQ34" s="16"/>
      <c r="GR34" s="16"/>
      <c r="GS34" s="16"/>
      <c r="GT34" s="16"/>
      <c r="GU34" s="16"/>
      <c r="GV34" s="16"/>
      <c r="GW34" s="16"/>
      <c r="GX34" s="16"/>
      <c r="GY34" s="16"/>
      <c r="GZ34" s="16"/>
      <c r="HA34" s="16"/>
      <c r="HB34" s="16"/>
      <c r="HC34" s="16"/>
      <c r="HD34" s="16"/>
      <c r="HE34" s="16"/>
      <c r="HF34" s="16"/>
      <c r="HG34" s="16"/>
      <c r="HH34" s="16"/>
      <c r="HI34" s="16"/>
      <c r="HJ34" s="16"/>
      <c r="HK34" s="16"/>
      <c r="HL34" s="16"/>
      <c r="HM34" s="16"/>
      <c r="HN34" s="16"/>
      <c r="HO34" s="16"/>
      <c r="HP34" s="16"/>
      <c r="HQ34" s="16"/>
      <c r="HR34" s="16"/>
      <c r="HS34" s="16"/>
      <c r="HT34" s="16"/>
      <c r="HU34" s="16"/>
      <c r="HV34" s="16"/>
      <c r="HW34" s="16"/>
      <c r="HX34" s="16"/>
      <c r="HY34" s="16"/>
      <c r="HZ34" s="16"/>
      <c r="IA34" s="16"/>
      <c r="IB34" s="16"/>
      <c r="IC34" s="16"/>
      <c r="ID34" s="16"/>
      <c r="IE34" s="16"/>
      <c r="IF34" s="16"/>
      <c r="IG34" s="16"/>
      <c r="IH34" s="16"/>
      <c r="II34" s="16"/>
      <c r="IJ34" s="16"/>
      <c r="IK34" s="16"/>
      <c r="IL34" s="16"/>
      <c r="IM34" s="16"/>
    </row>
    <row r="35" spans="1:247" x14ac:dyDescent="0.3">
      <c r="A35" s="14" t="s">
        <v>66</v>
      </c>
      <c r="B35" s="13"/>
      <c r="C35" s="15" t="s">
        <v>67</v>
      </c>
      <c r="D35" s="16"/>
      <c r="E35" s="17"/>
      <c r="F35" s="16"/>
      <c r="G35" s="16"/>
      <c r="H35" s="18"/>
      <c r="I35" s="18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  <c r="BC35" s="16"/>
      <c r="BD35" s="16"/>
      <c r="BE35" s="16"/>
      <c r="BF35" s="16"/>
      <c r="BG35" s="16"/>
      <c r="BH35" s="16"/>
      <c r="BI35" s="16"/>
      <c r="BJ35" s="16"/>
      <c r="BK35" s="16"/>
      <c r="BL35" s="16"/>
      <c r="BM35" s="16"/>
      <c r="BN35" s="16"/>
      <c r="BO35" s="16"/>
      <c r="BP35" s="16"/>
      <c r="BQ35" s="16"/>
      <c r="BR35" s="16"/>
      <c r="BS35" s="16"/>
      <c r="BT35" s="16"/>
      <c r="BU35" s="16"/>
      <c r="BV35" s="16"/>
      <c r="BW35" s="16"/>
      <c r="BX35" s="16"/>
      <c r="BY35" s="16"/>
      <c r="BZ35" s="16"/>
      <c r="CA35" s="16"/>
      <c r="CB35" s="16"/>
      <c r="CC35" s="16"/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/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  <c r="FF35" s="16"/>
      <c r="FG35" s="16"/>
      <c r="FH35" s="16"/>
      <c r="FI35" s="16"/>
      <c r="FJ35" s="16"/>
      <c r="FK35" s="16"/>
      <c r="FL35" s="16"/>
      <c r="FM35" s="16"/>
      <c r="FN35" s="16"/>
      <c r="FO35" s="16"/>
      <c r="FP35" s="16"/>
      <c r="FQ35" s="16"/>
      <c r="FR35" s="16"/>
      <c r="FS35" s="16"/>
      <c r="FT35" s="16"/>
      <c r="FU35" s="16"/>
      <c r="FV35" s="16"/>
      <c r="FW35" s="16"/>
      <c r="FX35" s="16"/>
      <c r="FY35" s="16"/>
      <c r="FZ35" s="16"/>
      <c r="GA35" s="16"/>
      <c r="GB35" s="16"/>
      <c r="GC35" s="16"/>
      <c r="GD35" s="16"/>
      <c r="GE35" s="16"/>
      <c r="GF35" s="16"/>
      <c r="GG35" s="16"/>
      <c r="GH35" s="16"/>
      <c r="GI35" s="16"/>
      <c r="GJ35" s="16"/>
      <c r="GK35" s="16"/>
      <c r="GL35" s="16"/>
      <c r="GM35" s="16"/>
      <c r="GN35" s="16"/>
      <c r="GO35" s="16"/>
      <c r="GP35" s="16"/>
      <c r="GQ35" s="16"/>
      <c r="GR35" s="16"/>
      <c r="GS35" s="16"/>
      <c r="GT35" s="16"/>
      <c r="GU35" s="16"/>
      <c r="GV35" s="16"/>
      <c r="GW35" s="16"/>
      <c r="GX35" s="16"/>
      <c r="GY35" s="16"/>
      <c r="GZ35" s="16"/>
      <c r="HA35" s="16"/>
      <c r="HB35" s="16"/>
      <c r="HC35" s="16"/>
      <c r="HD35" s="16"/>
      <c r="HE35" s="16"/>
      <c r="HF35" s="16"/>
      <c r="HG35" s="16"/>
      <c r="HH35" s="16"/>
      <c r="HI35" s="16"/>
      <c r="HJ35" s="16"/>
      <c r="HK35" s="16"/>
      <c r="HL35" s="16"/>
      <c r="HM35" s="16"/>
      <c r="HN35" s="16"/>
      <c r="HO35" s="16"/>
      <c r="HP35" s="16"/>
      <c r="HQ35" s="16"/>
      <c r="HR35" s="16"/>
      <c r="HS35" s="16"/>
      <c r="HT35" s="16"/>
      <c r="HU35" s="16"/>
      <c r="HV35" s="16"/>
      <c r="HW35" s="16"/>
      <c r="HX35" s="16"/>
      <c r="HY35" s="16"/>
      <c r="HZ35" s="16"/>
      <c r="IA35" s="16"/>
      <c r="IB35" s="16"/>
      <c r="IC35" s="16"/>
      <c r="ID35" s="16"/>
      <c r="IE35" s="16"/>
      <c r="IF35" s="16"/>
      <c r="IG35" s="16"/>
      <c r="IH35" s="16"/>
      <c r="II35" s="16"/>
      <c r="IJ35" s="16"/>
      <c r="IK35" s="16"/>
      <c r="IL35" s="16"/>
      <c r="IM35" s="16"/>
    </row>
    <row r="36" spans="1:247" x14ac:dyDescent="0.3">
      <c r="A36" s="14"/>
      <c r="B36" s="13"/>
      <c r="C36" s="15"/>
      <c r="D36" s="16"/>
      <c r="E36" s="17"/>
      <c r="F36" s="16"/>
      <c r="G36" s="16"/>
      <c r="H36" s="18"/>
      <c r="I36" s="18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  <c r="FF36" s="16"/>
      <c r="FG36" s="16"/>
      <c r="FH36" s="16"/>
      <c r="FI36" s="16"/>
      <c r="FJ36" s="16"/>
      <c r="FK36" s="16"/>
      <c r="FL36" s="16"/>
      <c r="FM36" s="16"/>
      <c r="FN36" s="16"/>
      <c r="FO36" s="16"/>
      <c r="FP36" s="16"/>
      <c r="FQ36" s="16"/>
      <c r="FR36" s="16"/>
      <c r="FS36" s="16"/>
      <c r="FT36" s="16"/>
      <c r="FU36" s="16"/>
      <c r="FV36" s="16"/>
      <c r="FW36" s="16"/>
      <c r="FX36" s="16"/>
      <c r="FY36" s="16"/>
      <c r="FZ36" s="16"/>
      <c r="GA36" s="16"/>
      <c r="GB36" s="16"/>
      <c r="GC36" s="16"/>
      <c r="GD36" s="16"/>
      <c r="GE36" s="16"/>
      <c r="GF36" s="16"/>
      <c r="GG36" s="16"/>
      <c r="GH36" s="16"/>
      <c r="GI36" s="16"/>
      <c r="GJ36" s="16"/>
      <c r="GK36" s="16"/>
      <c r="GL36" s="16"/>
      <c r="GM36" s="16"/>
      <c r="GN36" s="16"/>
      <c r="GO36" s="16"/>
      <c r="GP36" s="16"/>
      <c r="GQ36" s="16"/>
      <c r="GR36" s="16"/>
      <c r="GS36" s="16"/>
      <c r="GT36" s="16"/>
      <c r="GU36" s="16"/>
      <c r="GV36" s="16"/>
      <c r="GW36" s="16"/>
      <c r="GX36" s="16"/>
      <c r="GY36" s="16"/>
      <c r="GZ36" s="16"/>
      <c r="HA36" s="16"/>
      <c r="HB36" s="16"/>
      <c r="HC36" s="16"/>
      <c r="HD36" s="16"/>
      <c r="HE36" s="16"/>
      <c r="HF36" s="16"/>
      <c r="HG36" s="16"/>
      <c r="HH36" s="16"/>
      <c r="HI36" s="16"/>
      <c r="HJ36" s="16"/>
      <c r="HK36" s="16"/>
      <c r="HL36" s="16"/>
      <c r="HM36" s="16"/>
      <c r="HN36" s="16"/>
      <c r="HO36" s="16"/>
      <c r="HP36" s="16"/>
      <c r="HQ36" s="16"/>
      <c r="HR36" s="16"/>
      <c r="HS36" s="16"/>
      <c r="HT36" s="16"/>
      <c r="HU36" s="16"/>
      <c r="HV36" s="16"/>
      <c r="HW36" s="16"/>
      <c r="HX36" s="16"/>
      <c r="HY36" s="16"/>
      <c r="HZ36" s="16"/>
      <c r="IA36" s="16"/>
      <c r="IB36" s="16"/>
      <c r="IC36" s="16"/>
      <c r="ID36" s="16"/>
      <c r="IE36" s="16"/>
      <c r="IF36" s="16"/>
      <c r="IG36" s="16"/>
      <c r="IH36" s="16"/>
      <c r="II36" s="16"/>
      <c r="IJ36" s="16"/>
      <c r="IK36" s="16"/>
      <c r="IL36" s="16"/>
      <c r="IM36" s="16"/>
    </row>
    <row r="37" spans="1:247" x14ac:dyDescent="0.3">
      <c r="A37" s="14" t="s">
        <v>68</v>
      </c>
      <c r="B37" s="13"/>
      <c r="C37" s="15" t="s">
        <v>69</v>
      </c>
      <c r="D37" s="16"/>
      <c r="E37" s="17"/>
      <c r="F37" s="16"/>
      <c r="G37" s="16"/>
      <c r="H37" s="18"/>
      <c r="I37" s="18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  <c r="FF37" s="16"/>
      <c r="FG37" s="16"/>
      <c r="FH37" s="16"/>
      <c r="FI37" s="16"/>
      <c r="FJ37" s="16"/>
      <c r="FK37" s="16"/>
      <c r="FL37" s="16"/>
      <c r="FM37" s="16"/>
      <c r="FN37" s="16"/>
      <c r="FO37" s="16"/>
      <c r="FP37" s="16"/>
      <c r="FQ37" s="16"/>
      <c r="FR37" s="16"/>
      <c r="FS37" s="16"/>
      <c r="FT37" s="16"/>
      <c r="FU37" s="16"/>
      <c r="FV37" s="16"/>
      <c r="FW37" s="16"/>
      <c r="FX37" s="16"/>
      <c r="FY37" s="16"/>
      <c r="FZ37" s="16"/>
      <c r="GA37" s="16"/>
      <c r="GB37" s="16"/>
      <c r="GC37" s="16"/>
      <c r="GD37" s="16"/>
      <c r="GE37" s="16"/>
      <c r="GF37" s="16"/>
      <c r="GG37" s="16"/>
      <c r="GH37" s="16"/>
      <c r="GI37" s="16"/>
      <c r="GJ37" s="16"/>
      <c r="GK37" s="16"/>
      <c r="GL37" s="16"/>
      <c r="GM37" s="16"/>
      <c r="GN37" s="16"/>
      <c r="GO37" s="16"/>
      <c r="GP37" s="16"/>
      <c r="GQ37" s="16"/>
      <c r="GR37" s="16"/>
      <c r="GS37" s="16"/>
      <c r="GT37" s="16"/>
      <c r="GU37" s="16"/>
      <c r="GV37" s="16"/>
      <c r="GW37" s="16"/>
      <c r="GX37" s="16"/>
      <c r="GY37" s="16"/>
      <c r="GZ37" s="16"/>
      <c r="HA37" s="16"/>
      <c r="HB37" s="16"/>
      <c r="HC37" s="16"/>
      <c r="HD37" s="16"/>
      <c r="HE37" s="16"/>
      <c r="HF37" s="16"/>
      <c r="HG37" s="16"/>
      <c r="HH37" s="16"/>
      <c r="HI37" s="16"/>
      <c r="HJ37" s="16"/>
      <c r="HK37" s="16"/>
      <c r="HL37" s="16"/>
      <c r="HM37" s="16"/>
      <c r="HN37" s="16"/>
      <c r="HO37" s="16"/>
      <c r="HP37" s="16"/>
      <c r="HQ37" s="16"/>
      <c r="HR37" s="16"/>
      <c r="HS37" s="16"/>
      <c r="HT37" s="16"/>
      <c r="HU37" s="16"/>
      <c r="HV37" s="16"/>
      <c r="HW37" s="16"/>
      <c r="HX37" s="16"/>
      <c r="HY37" s="16"/>
      <c r="HZ37" s="16"/>
      <c r="IA37" s="16"/>
      <c r="IB37" s="16"/>
      <c r="IC37" s="16"/>
      <c r="ID37" s="16"/>
      <c r="IE37" s="16"/>
      <c r="IF37" s="16"/>
      <c r="IG37" s="16"/>
      <c r="IH37" s="16"/>
      <c r="II37" s="16"/>
      <c r="IJ37" s="16"/>
      <c r="IK37" s="16"/>
      <c r="IL37" s="16"/>
      <c r="IM37" s="16"/>
    </row>
    <row r="38" spans="1:247" x14ac:dyDescent="0.3">
      <c r="A38" s="14"/>
      <c r="B38" s="13"/>
      <c r="C38" s="15"/>
      <c r="D38" s="16"/>
      <c r="E38" s="17"/>
      <c r="F38" s="16"/>
      <c r="G38" s="16"/>
      <c r="H38" s="18"/>
      <c r="I38" s="18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  <c r="FF38" s="16"/>
      <c r="FG38" s="16"/>
      <c r="FH38" s="16"/>
      <c r="FI38" s="16"/>
      <c r="FJ38" s="16"/>
      <c r="FK38" s="16"/>
      <c r="FL38" s="16"/>
      <c r="FM38" s="16"/>
      <c r="FN38" s="16"/>
      <c r="FO38" s="16"/>
      <c r="FP38" s="16"/>
      <c r="FQ38" s="16"/>
      <c r="FR38" s="16"/>
      <c r="FS38" s="16"/>
      <c r="FT38" s="16"/>
      <c r="FU38" s="16"/>
      <c r="FV38" s="16"/>
      <c r="FW38" s="16"/>
      <c r="FX38" s="16"/>
      <c r="FY38" s="16"/>
      <c r="FZ38" s="16"/>
      <c r="GA38" s="16"/>
      <c r="GB38" s="16"/>
      <c r="GC38" s="16"/>
      <c r="GD38" s="16"/>
      <c r="GE38" s="16"/>
      <c r="GF38" s="16"/>
      <c r="GG38" s="16"/>
      <c r="GH38" s="16"/>
      <c r="GI38" s="16"/>
      <c r="GJ38" s="16"/>
      <c r="GK38" s="16"/>
      <c r="GL38" s="16"/>
      <c r="GM38" s="16"/>
      <c r="GN38" s="16"/>
      <c r="GO38" s="16"/>
      <c r="GP38" s="16"/>
      <c r="GQ38" s="16"/>
      <c r="GR38" s="16"/>
      <c r="GS38" s="16"/>
      <c r="GT38" s="16"/>
      <c r="GU38" s="16"/>
      <c r="GV38" s="16"/>
      <c r="GW38" s="16"/>
      <c r="GX38" s="16"/>
      <c r="GY38" s="16"/>
      <c r="GZ38" s="16"/>
      <c r="HA38" s="16"/>
      <c r="HB38" s="16"/>
      <c r="HC38" s="16"/>
      <c r="HD38" s="16"/>
      <c r="HE38" s="16"/>
      <c r="HF38" s="16"/>
      <c r="HG38" s="16"/>
      <c r="HH38" s="16"/>
      <c r="HI38" s="16"/>
      <c r="HJ38" s="16"/>
      <c r="HK38" s="16"/>
      <c r="HL38" s="16"/>
      <c r="HM38" s="16"/>
      <c r="HN38" s="16"/>
      <c r="HO38" s="16"/>
      <c r="HP38" s="16"/>
      <c r="HQ38" s="16"/>
      <c r="HR38" s="16"/>
      <c r="HS38" s="16"/>
      <c r="HT38" s="16"/>
      <c r="HU38" s="16"/>
      <c r="HV38" s="16"/>
      <c r="HW38" s="16"/>
      <c r="HX38" s="16"/>
      <c r="HY38" s="16"/>
      <c r="HZ38" s="16"/>
      <c r="IA38" s="16"/>
      <c r="IB38" s="16"/>
      <c r="IC38" s="16"/>
      <c r="ID38" s="16"/>
      <c r="IE38" s="16"/>
      <c r="IF38" s="16"/>
      <c r="IG38" s="16"/>
      <c r="IH38" s="16"/>
      <c r="II38" s="16"/>
      <c r="IJ38" s="16"/>
      <c r="IK38" s="16"/>
      <c r="IL38" s="16"/>
      <c r="IM38" s="16"/>
    </row>
    <row r="39" spans="1:247" x14ac:dyDescent="0.3">
      <c r="A39" s="14" t="s">
        <v>70</v>
      </c>
      <c r="B39" s="13"/>
      <c r="C39" s="15"/>
      <c r="D39" s="16"/>
      <c r="E39" s="17"/>
      <c r="F39" s="16"/>
      <c r="G39" s="16"/>
      <c r="H39" s="18"/>
      <c r="I39" s="18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  <c r="FF39" s="16"/>
      <c r="FG39" s="16"/>
      <c r="FH39" s="16"/>
      <c r="FI39" s="16"/>
      <c r="FJ39" s="16"/>
      <c r="FK39" s="16"/>
      <c r="FL39" s="16"/>
      <c r="FM39" s="16"/>
      <c r="FN39" s="16"/>
      <c r="FO39" s="16"/>
      <c r="FP39" s="16"/>
      <c r="FQ39" s="16"/>
      <c r="FR39" s="16"/>
      <c r="FS39" s="16"/>
      <c r="FT39" s="16"/>
      <c r="FU39" s="16"/>
      <c r="FV39" s="16"/>
      <c r="FW39" s="16"/>
      <c r="FX39" s="16"/>
      <c r="FY39" s="16"/>
      <c r="FZ39" s="16"/>
      <c r="GA39" s="16"/>
      <c r="GB39" s="16"/>
      <c r="GC39" s="16"/>
      <c r="GD39" s="16"/>
      <c r="GE39" s="16"/>
      <c r="GF39" s="16"/>
      <c r="GG39" s="16"/>
      <c r="GH39" s="16"/>
      <c r="GI39" s="16"/>
      <c r="GJ39" s="16"/>
      <c r="GK39" s="16"/>
      <c r="GL39" s="16"/>
      <c r="GM39" s="16"/>
      <c r="GN39" s="16"/>
      <c r="GO39" s="16"/>
      <c r="GP39" s="16"/>
      <c r="GQ39" s="16"/>
      <c r="GR39" s="16"/>
      <c r="GS39" s="16"/>
      <c r="GT39" s="16"/>
      <c r="GU39" s="16"/>
      <c r="GV39" s="16"/>
      <c r="GW39" s="16"/>
      <c r="GX39" s="16"/>
      <c r="GY39" s="16"/>
      <c r="GZ39" s="16"/>
      <c r="HA39" s="16"/>
      <c r="HB39" s="16"/>
      <c r="HC39" s="16"/>
      <c r="HD39" s="16"/>
      <c r="HE39" s="16"/>
      <c r="HF39" s="16"/>
      <c r="HG39" s="16"/>
      <c r="HH39" s="16"/>
      <c r="HI39" s="16"/>
      <c r="HJ39" s="16"/>
      <c r="HK39" s="16"/>
      <c r="HL39" s="16"/>
      <c r="HM39" s="16"/>
      <c r="HN39" s="16"/>
      <c r="HO39" s="16"/>
      <c r="HP39" s="16"/>
      <c r="HQ39" s="16"/>
      <c r="HR39" s="16"/>
      <c r="HS39" s="16"/>
      <c r="HT39" s="16"/>
      <c r="HU39" s="16"/>
      <c r="HV39" s="16"/>
      <c r="HW39" s="16"/>
      <c r="HX39" s="16"/>
      <c r="HY39" s="16"/>
      <c r="HZ39" s="16"/>
      <c r="IA39" s="16"/>
      <c r="IB39" s="16"/>
      <c r="IC39" s="16"/>
      <c r="ID39" s="16"/>
      <c r="IE39" s="16"/>
      <c r="IF39" s="16"/>
      <c r="IG39" s="16"/>
      <c r="IH39" s="16"/>
      <c r="II39" s="16"/>
      <c r="IJ39" s="16"/>
      <c r="IK39" s="16"/>
      <c r="IL39" s="16"/>
      <c r="IM39" s="16"/>
    </row>
    <row r="40" spans="1:247" x14ac:dyDescent="0.3">
      <c r="A40" s="14" t="s">
        <v>71</v>
      </c>
      <c r="B40" s="13"/>
      <c r="C40" s="15" t="s">
        <v>72</v>
      </c>
      <c r="D40" s="16"/>
      <c r="E40" s="17"/>
      <c r="F40" s="16"/>
      <c r="G40" s="16"/>
      <c r="H40" s="18"/>
      <c r="I40" s="18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  <c r="FF40" s="16"/>
      <c r="FG40" s="16"/>
      <c r="FH40" s="16"/>
      <c r="FI40" s="16"/>
      <c r="FJ40" s="16"/>
      <c r="FK40" s="16"/>
      <c r="FL40" s="16"/>
      <c r="FM40" s="16"/>
      <c r="FN40" s="16"/>
      <c r="FO40" s="16"/>
      <c r="FP40" s="16"/>
      <c r="FQ40" s="16"/>
      <c r="FR40" s="16"/>
      <c r="FS40" s="16"/>
      <c r="FT40" s="16"/>
      <c r="FU40" s="16"/>
      <c r="FV40" s="16"/>
      <c r="FW40" s="16"/>
      <c r="FX40" s="16"/>
      <c r="FY40" s="16"/>
      <c r="FZ40" s="16"/>
      <c r="GA40" s="16"/>
      <c r="GB40" s="16"/>
      <c r="GC40" s="16"/>
      <c r="GD40" s="16"/>
      <c r="GE40" s="16"/>
      <c r="GF40" s="16"/>
      <c r="GG40" s="16"/>
      <c r="GH40" s="16"/>
      <c r="GI40" s="16"/>
      <c r="GJ40" s="16"/>
      <c r="GK40" s="16"/>
      <c r="GL40" s="16"/>
      <c r="GM40" s="16"/>
      <c r="GN40" s="16"/>
      <c r="GO40" s="16"/>
      <c r="GP40" s="16"/>
      <c r="GQ40" s="16"/>
      <c r="GR40" s="16"/>
      <c r="GS40" s="16"/>
      <c r="GT40" s="16"/>
      <c r="GU40" s="16"/>
      <c r="GV40" s="16"/>
      <c r="GW40" s="16"/>
      <c r="GX40" s="16"/>
      <c r="GY40" s="16"/>
      <c r="GZ40" s="16"/>
      <c r="HA40" s="16"/>
      <c r="HB40" s="16"/>
      <c r="HC40" s="16"/>
      <c r="HD40" s="16"/>
      <c r="HE40" s="16"/>
      <c r="HF40" s="16"/>
      <c r="HG40" s="16"/>
      <c r="HH40" s="16"/>
      <c r="HI40" s="16"/>
      <c r="HJ40" s="16"/>
      <c r="HK40" s="16"/>
      <c r="HL40" s="16"/>
      <c r="HM40" s="16"/>
      <c r="HN40" s="16"/>
      <c r="HO40" s="16"/>
      <c r="HP40" s="16"/>
      <c r="HQ40" s="16"/>
      <c r="HR40" s="16"/>
      <c r="HS40" s="16"/>
      <c r="HT40" s="16"/>
      <c r="HU40" s="16"/>
      <c r="HV40" s="16"/>
      <c r="HW40" s="16"/>
      <c r="HX40" s="16"/>
      <c r="HY40" s="16"/>
      <c r="HZ40" s="16"/>
      <c r="IA40" s="16"/>
      <c r="IB40" s="16"/>
      <c r="IC40" s="16"/>
      <c r="ID40" s="16"/>
      <c r="IE40" s="16"/>
      <c r="IF40" s="16"/>
      <c r="IG40" s="16"/>
      <c r="IH40" s="16"/>
      <c r="II40" s="16"/>
      <c r="IJ40" s="16"/>
      <c r="IK40" s="16"/>
      <c r="IL40" s="16"/>
      <c r="IM40" s="16"/>
    </row>
  </sheetData>
  <sheetProtection selectLockedCells="1" selectUnlockedCells="1"/>
  <mergeCells count="9">
    <mergeCell ref="A32:C32"/>
    <mergeCell ref="B1:C2"/>
    <mergeCell ref="A30:C30"/>
    <mergeCell ref="A31:C31"/>
    <mergeCell ref="A3:C3"/>
    <mergeCell ref="A4:C4"/>
    <mergeCell ref="A5:C5"/>
    <mergeCell ref="A6:C6"/>
    <mergeCell ref="A29:C29"/>
  </mergeCells>
  <pageMargins left="0.39370078740157483" right="0" top="0.15748031496062992" bottom="0" header="0.51181102362204722" footer="0.51181102362204722"/>
  <pageSetup paperSize="9" firstPageNumber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="115" zoomScaleNormal="115" workbookViewId="0">
      <selection activeCell="H38" sqref="H38"/>
    </sheetView>
  </sheetViews>
  <sheetFormatPr defaultRowHeight="12.75" x14ac:dyDescent="0.2"/>
  <cols>
    <col min="1" max="1" width="7.140625" style="4" customWidth="1"/>
    <col min="2" max="2" width="14.42578125" style="2" customWidth="1"/>
    <col min="3" max="3" width="16.7109375" style="9" customWidth="1"/>
    <col min="4" max="4" width="49.140625" style="3" customWidth="1"/>
    <col min="5" max="6" width="10.5703125" style="3" customWidth="1"/>
    <col min="7" max="7" width="9.140625" style="3"/>
    <col min="8" max="8" width="46.140625" style="3" customWidth="1"/>
    <col min="9" max="9" width="15.85546875" style="3" customWidth="1"/>
    <col min="10" max="16384" width="9.140625" style="3"/>
  </cols>
  <sheetData>
    <row r="1" spans="1:8" s="5" customFormat="1" ht="25.5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33</v>
      </c>
      <c r="F1" s="6" t="s">
        <v>32</v>
      </c>
    </row>
    <row r="2" spans="1:8" x14ac:dyDescent="0.2">
      <c r="A2" s="8">
        <v>2</v>
      </c>
      <c r="B2" s="7">
        <v>2</v>
      </c>
      <c r="C2" s="7">
        <v>1</v>
      </c>
      <c r="D2" s="10" t="s">
        <v>4</v>
      </c>
      <c r="E2" s="8">
        <v>31.2</v>
      </c>
      <c r="F2" s="8">
        <f>C2*E2</f>
        <v>31.2</v>
      </c>
      <c r="H2" s="3" t="s">
        <v>44</v>
      </c>
    </row>
    <row r="3" spans="1:8" x14ac:dyDescent="0.2">
      <c r="A3" s="8">
        <v>2</v>
      </c>
      <c r="B3" s="7">
        <v>3</v>
      </c>
      <c r="C3" s="7">
        <v>1</v>
      </c>
      <c r="D3" s="10" t="s">
        <v>5</v>
      </c>
      <c r="E3" s="8">
        <v>48</v>
      </c>
      <c r="F3" s="8">
        <f t="shared" ref="F3:F33" si="0">C3*E3</f>
        <v>48</v>
      </c>
      <c r="H3" s="3" t="s">
        <v>46</v>
      </c>
    </row>
    <row r="4" spans="1:8" x14ac:dyDescent="0.2">
      <c r="A4" s="8">
        <v>2</v>
      </c>
      <c r="B4" s="7">
        <v>4</v>
      </c>
      <c r="C4" s="7">
        <v>1</v>
      </c>
      <c r="D4" s="10" t="s">
        <v>6</v>
      </c>
      <c r="E4" s="8">
        <v>33.6</v>
      </c>
      <c r="F4" s="8">
        <f t="shared" si="0"/>
        <v>33.6</v>
      </c>
      <c r="H4" s="3" t="s">
        <v>45</v>
      </c>
    </row>
    <row r="5" spans="1:8" x14ac:dyDescent="0.2">
      <c r="A5" s="8">
        <v>2</v>
      </c>
      <c r="B5" s="47">
        <v>5</v>
      </c>
      <c r="C5" s="47">
        <v>1</v>
      </c>
      <c r="D5" s="48" t="s">
        <v>7</v>
      </c>
      <c r="E5" s="49">
        <v>78</v>
      </c>
      <c r="F5" s="49">
        <f t="shared" si="0"/>
        <v>78</v>
      </c>
      <c r="G5" s="50"/>
      <c r="H5" s="50" t="s">
        <v>49</v>
      </c>
    </row>
    <row r="6" spans="1:8" x14ac:dyDescent="0.2">
      <c r="A6" s="8">
        <v>3</v>
      </c>
      <c r="B6" s="7">
        <v>8</v>
      </c>
      <c r="C6" s="7">
        <v>1</v>
      </c>
      <c r="D6" s="10" t="s">
        <v>8</v>
      </c>
      <c r="E6" s="8">
        <v>48.599999999999994</v>
      </c>
      <c r="F6" s="8">
        <f t="shared" si="0"/>
        <v>48.599999999999994</v>
      </c>
      <c r="H6" s="3" t="s">
        <v>34</v>
      </c>
    </row>
    <row r="7" spans="1:8" x14ac:dyDescent="0.2">
      <c r="A7" s="8">
        <v>3</v>
      </c>
      <c r="B7" s="7">
        <v>9</v>
      </c>
      <c r="C7" s="7">
        <v>1</v>
      </c>
      <c r="D7" s="10" t="s">
        <v>9</v>
      </c>
      <c r="E7" s="8">
        <v>42</v>
      </c>
      <c r="F7" s="8">
        <f t="shared" si="0"/>
        <v>42</v>
      </c>
      <c r="H7" s="3" t="s">
        <v>47</v>
      </c>
    </row>
    <row r="8" spans="1:8" x14ac:dyDescent="0.2">
      <c r="A8" s="49">
        <v>3</v>
      </c>
      <c r="B8" s="47">
        <v>10</v>
      </c>
      <c r="C8" s="47">
        <v>1</v>
      </c>
      <c r="D8" s="48" t="s">
        <v>10</v>
      </c>
      <c r="E8" s="49">
        <v>66.599999999999994</v>
      </c>
      <c r="F8" s="49">
        <f t="shared" si="0"/>
        <v>66.599999999999994</v>
      </c>
      <c r="G8" s="50"/>
      <c r="H8" s="50" t="s">
        <v>48</v>
      </c>
    </row>
    <row r="9" spans="1:8" s="1" customFormat="1" x14ac:dyDescent="0.2">
      <c r="A9" s="8">
        <v>5</v>
      </c>
      <c r="B9" s="7">
        <v>5</v>
      </c>
      <c r="C9" s="7">
        <v>1</v>
      </c>
      <c r="D9" s="10" t="s">
        <v>11</v>
      </c>
      <c r="E9" s="8">
        <v>144</v>
      </c>
      <c r="F9" s="8">
        <f t="shared" si="0"/>
        <v>144</v>
      </c>
      <c r="H9" s="12" t="s">
        <v>84</v>
      </c>
    </row>
    <row r="10" spans="1:8" s="2" customFormat="1" x14ac:dyDescent="0.2">
      <c r="A10" s="8">
        <v>7</v>
      </c>
      <c r="B10" s="7">
        <v>1</v>
      </c>
      <c r="C10" s="7">
        <v>1</v>
      </c>
      <c r="D10" s="10" t="s">
        <v>12</v>
      </c>
      <c r="E10" s="8">
        <v>42</v>
      </c>
      <c r="F10" s="8">
        <f t="shared" si="0"/>
        <v>42</v>
      </c>
      <c r="H10" s="11" t="s">
        <v>35</v>
      </c>
    </row>
    <row r="11" spans="1:8" s="2" customFormat="1" x14ac:dyDescent="0.2">
      <c r="A11" s="8">
        <v>7</v>
      </c>
      <c r="B11" s="7">
        <v>2</v>
      </c>
      <c r="C11" s="7">
        <v>1</v>
      </c>
      <c r="D11" s="10" t="s">
        <v>9</v>
      </c>
      <c r="E11" s="8">
        <v>42</v>
      </c>
      <c r="F11" s="8">
        <f t="shared" si="0"/>
        <v>42</v>
      </c>
      <c r="H11" s="3" t="s">
        <v>36</v>
      </c>
    </row>
    <row r="12" spans="1:8" s="2" customFormat="1" x14ac:dyDescent="0.2">
      <c r="A12" s="49">
        <v>7</v>
      </c>
      <c r="B12" s="47">
        <v>3</v>
      </c>
      <c r="C12" s="47">
        <v>1</v>
      </c>
      <c r="D12" s="48" t="s">
        <v>10</v>
      </c>
      <c r="E12" s="49">
        <v>66.599999999999994</v>
      </c>
      <c r="F12" s="49">
        <f t="shared" si="0"/>
        <v>66.599999999999994</v>
      </c>
      <c r="G12" s="51"/>
      <c r="H12" s="50" t="s">
        <v>37</v>
      </c>
    </row>
    <row r="13" spans="1:8" s="2" customFormat="1" x14ac:dyDescent="0.2">
      <c r="A13" s="8">
        <v>7</v>
      </c>
      <c r="B13" s="7">
        <v>5</v>
      </c>
      <c r="C13" s="7">
        <v>1</v>
      </c>
      <c r="D13" s="10" t="s">
        <v>13</v>
      </c>
      <c r="E13" s="8">
        <v>133.19999999999999</v>
      </c>
      <c r="F13" s="8">
        <f t="shared" si="0"/>
        <v>133.19999999999999</v>
      </c>
      <c r="H13" s="11" t="s">
        <v>82</v>
      </c>
    </row>
    <row r="14" spans="1:8" s="1" customFormat="1" x14ac:dyDescent="0.2">
      <c r="A14" s="8">
        <v>8</v>
      </c>
      <c r="B14" s="7">
        <v>2</v>
      </c>
      <c r="C14" s="7">
        <v>1</v>
      </c>
      <c r="D14" s="10" t="s">
        <v>14</v>
      </c>
      <c r="E14" s="8">
        <v>102</v>
      </c>
      <c r="F14" s="8">
        <f t="shared" si="0"/>
        <v>102</v>
      </c>
      <c r="H14" s="11" t="s">
        <v>38</v>
      </c>
    </row>
    <row r="15" spans="1:8" x14ac:dyDescent="0.2">
      <c r="A15" s="8">
        <v>9</v>
      </c>
      <c r="B15" s="7">
        <v>6</v>
      </c>
      <c r="C15" s="52">
        <v>1</v>
      </c>
      <c r="D15" s="10" t="s">
        <v>15</v>
      </c>
      <c r="E15" s="8">
        <v>144</v>
      </c>
      <c r="F15" s="8">
        <f t="shared" si="0"/>
        <v>144</v>
      </c>
      <c r="H15" s="3" t="s">
        <v>53</v>
      </c>
    </row>
    <row r="16" spans="1:8" s="1" customFormat="1" x14ac:dyDescent="0.2">
      <c r="A16" s="49">
        <v>10</v>
      </c>
      <c r="B16" s="47">
        <v>1</v>
      </c>
      <c r="C16" s="47">
        <v>1</v>
      </c>
      <c r="D16" s="48" t="s">
        <v>16</v>
      </c>
      <c r="E16" s="49">
        <v>1100</v>
      </c>
      <c r="F16" s="49">
        <f t="shared" si="0"/>
        <v>1100</v>
      </c>
      <c r="G16" s="53"/>
      <c r="H16" s="54" t="s">
        <v>85</v>
      </c>
    </row>
    <row r="17" spans="1:9" x14ac:dyDescent="0.2">
      <c r="A17" s="49">
        <v>11</v>
      </c>
      <c r="B17" s="47" t="s">
        <v>29</v>
      </c>
      <c r="C17" s="47">
        <v>1</v>
      </c>
      <c r="D17" s="48" t="s">
        <v>31</v>
      </c>
      <c r="E17" s="49">
        <v>2072</v>
      </c>
      <c r="F17" s="49">
        <f t="shared" si="0"/>
        <v>2072</v>
      </c>
      <c r="G17" s="50"/>
      <c r="H17" s="50" t="s">
        <v>50</v>
      </c>
    </row>
    <row r="18" spans="1:9" s="1" customFormat="1" x14ac:dyDescent="0.2">
      <c r="A18" s="8">
        <v>12</v>
      </c>
      <c r="B18" s="8">
        <v>4</v>
      </c>
      <c r="C18" s="7">
        <v>1</v>
      </c>
      <c r="D18" s="10" t="s">
        <v>17</v>
      </c>
      <c r="E18" s="8">
        <v>48</v>
      </c>
      <c r="F18" s="8">
        <f t="shared" si="0"/>
        <v>48</v>
      </c>
      <c r="H18" s="3" t="s">
        <v>55</v>
      </c>
    </row>
    <row r="19" spans="1:9" x14ac:dyDescent="0.2">
      <c r="A19" s="63">
        <v>15</v>
      </c>
      <c r="B19" s="64">
        <v>1</v>
      </c>
      <c r="C19" s="64">
        <v>1</v>
      </c>
      <c r="D19" s="65" t="s">
        <v>18</v>
      </c>
      <c r="E19" s="63">
        <v>740</v>
      </c>
      <c r="F19" s="63">
        <f t="shared" si="0"/>
        <v>740</v>
      </c>
      <c r="G19" s="66"/>
      <c r="H19" s="66" t="s">
        <v>51</v>
      </c>
      <c r="I19" s="3" t="s">
        <v>86</v>
      </c>
    </row>
    <row r="20" spans="1:9" x14ac:dyDescent="0.2">
      <c r="A20" s="8">
        <v>15</v>
      </c>
      <c r="B20" s="7">
        <v>8</v>
      </c>
      <c r="C20" s="7">
        <v>1</v>
      </c>
      <c r="D20" s="10" t="s">
        <v>28</v>
      </c>
      <c r="E20" s="8">
        <v>153</v>
      </c>
      <c r="F20" s="8">
        <f t="shared" si="0"/>
        <v>153</v>
      </c>
      <c r="H20" s="3" t="s">
        <v>52</v>
      </c>
    </row>
    <row r="21" spans="1:9" s="1" customFormat="1" x14ac:dyDescent="0.2">
      <c r="A21" s="8">
        <v>16</v>
      </c>
      <c r="B21" s="7">
        <v>9</v>
      </c>
      <c r="C21" s="7">
        <v>1</v>
      </c>
      <c r="D21" s="10" t="s">
        <v>19</v>
      </c>
      <c r="E21" s="8">
        <v>88.199999999999989</v>
      </c>
      <c r="F21" s="8">
        <f t="shared" si="0"/>
        <v>88.199999999999989</v>
      </c>
      <c r="H21" s="11" t="s">
        <v>54</v>
      </c>
    </row>
    <row r="22" spans="1:9" x14ac:dyDescent="0.2">
      <c r="A22" s="55">
        <v>17</v>
      </c>
      <c r="B22" s="58"/>
      <c r="C22" s="52"/>
      <c r="D22" s="56" t="s">
        <v>20</v>
      </c>
      <c r="E22" s="55">
        <v>1396.5</v>
      </c>
      <c r="F22" s="55">
        <v>1396.5</v>
      </c>
      <c r="G22" s="57"/>
      <c r="H22" s="59" t="s">
        <v>39</v>
      </c>
      <c r="I22" s="3" t="s">
        <v>87</v>
      </c>
    </row>
    <row r="23" spans="1:9" s="1" customFormat="1" x14ac:dyDescent="0.2">
      <c r="A23" s="49">
        <v>18</v>
      </c>
      <c r="B23" s="47">
        <v>2</v>
      </c>
      <c r="C23" s="47">
        <v>1</v>
      </c>
      <c r="D23" s="48" t="s">
        <v>21</v>
      </c>
      <c r="E23" s="49">
        <v>108</v>
      </c>
      <c r="F23" s="49">
        <f t="shared" si="0"/>
        <v>108</v>
      </c>
      <c r="G23" s="53"/>
      <c r="H23" s="54" t="s">
        <v>40</v>
      </c>
    </row>
    <row r="24" spans="1:9" s="1" customFormat="1" x14ac:dyDescent="0.2">
      <c r="A24" s="8">
        <v>18</v>
      </c>
      <c r="B24" s="7">
        <v>4</v>
      </c>
      <c r="C24" s="7">
        <v>1</v>
      </c>
      <c r="D24" s="10" t="s">
        <v>22</v>
      </c>
      <c r="E24" s="8">
        <v>36</v>
      </c>
      <c r="F24" s="8">
        <f t="shared" si="0"/>
        <v>36</v>
      </c>
      <c r="H24" s="11" t="s">
        <v>56</v>
      </c>
    </row>
    <row r="25" spans="1:9" s="1" customFormat="1" x14ac:dyDescent="0.2">
      <c r="A25" s="8">
        <v>18</v>
      </c>
      <c r="B25" s="7">
        <v>5</v>
      </c>
      <c r="C25" s="8">
        <v>1</v>
      </c>
      <c r="D25" s="10" t="s">
        <v>23</v>
      </c>
      <c r="E25" s="8">
        <v>165.89999999999998</v>
      </c>
      <c r="F25" s="8">
        <f t="shared" si="0"/>
        <v>165.89999999999998</v>
      </c>
      <c r="H25" s="11" t="s">
        <v>57</v>
      </c>
    </row>
    <row r="26" spans="1:9" x14ac:dyDescent="0.2">
      <c r="A26" s="8">
        <v>20</v>
      </c>
      <c r="B26" s="7">
        <v>2</v>
      </c>
      <c r="C26" s="8">
        <v>1</v>
      </c>
      <c r="D26" s="10" t="s">
        <v>24</v>
      </c>
      <c r="E26" s="8">
        <v>228</v>
      </c>
      <c r="F26" s="8">
        <f t="shared" si="0"/>
        <v>228</v>
      </c>
      <c r="H26" s="3" t="s">
        <v>41</v>
      </c>
    </row>
    <row r="27" spans="1:9" s="1" customFormat="1" x14ac:dyDescent="0.2">
      <c r="A27" s="49">
        <v>24</v>
      </c>
      <c r="B27" s="47">
        <v>5</v>
      </c>
      <c r="C27" s="49">
        <v>1</v>
      </c>
      <c r="D27" s="60" t="s">
        <v>30</v>
      </c>
      <c r="E27" s="49">
        <v>0</v>
      </c>
      <c r="F27" s="49">
        <f t="shared" si="0"/>
        <v>0</v>
      </c>
      <c r="G27" s="53"/>
      <c r="H27" s="53"/>
    </row>
    <row r="28" spans="1:9" s="1" customFormat="1" x14ac:dyDescent="0.2">
      <c r="A28" s="49">
        <v>24</v>
      </c>
      <c r="B28" s="47">
        <v>7</v>
      </c>
      <c r="C28" s="49">
        <v>1</v>
      </c>
      <c r="D28" s="48" t="s">
        <v>25</v>
      </c>
      <c r="E28" s="49">
        <v>105.30000000000001</v>
      </c>
      <c r="F28" s="49">
        <f t="shared" si="0"/>
        <v>105.30000000000001</v>
      </c>
      <c r="G28" s="53"/>
      <c r="H28" s="54" t="s">
        <v>42</v>
      </c>
    </row>
    <row r="29" spans="1:9" s="1" customFormat="1" x14ac:dyDescent="0.2">
      <c r="A29" s="8">
        <v>24</v>
      </c>
      <c r="B29" s="7">
        <v>8</v>
      </c>
      <c r="C29" s="8">
        <v>1</v>
      </c>
      <c r="D29" s="10" t="s">
        <v>26</v>
      </c>
      <c r="E29" s="8">
        <v>108</v>
      </c>
      <c r="F29" s="8">
        <f t="shared" si="0"/>
        <v>108</v>
      </c>
      <c r="H29" s="11" t="s">
        <v>43</v>
      </c>
    </row>
    <row r="30" spans="1:9" s="1" customFormat="1" x14ac:dyDescent="0.2">
      <c r="A30" s="8">
        <v>24</v>
      </c>
      <c r="B30" s="7">
        <v>10</v>
      </c>
      <c r="C30" s="8">
        <v>2</v>
      </c>
      <c r="D30" s="10" t="s">
        <v>27</v>
      </c>
      <c r="E30" s="8">
        <v>15.2</v>
      </c>
      <c r="F30" s="8">
        <f t="shared" si="0"/>
        <v>30.4</v>
      </c>
      <c r="H30" s="11" t="s">
        <v>58</v>
      </c>
    </row>
    <row r="31" spans="1:9" s="1" customFormat="1" x14ac:dyDescent="0.2">
      <c r="A31" s="49">
        <v>24</v>
      </c>
      <c r="B31" s="47">
        <v>11</v>
      </c>
      <c r="C31" s="49">
        <v>1</v>
      </c>
      <c r="D31" s="48" t="s">
        <v>25</v>
      </c>
      <c r="E31" s="49">
        <v>105.30000000000001</v>
      </c>
      <c r="F31" s="49">
        <f t="shared" si="0"/>
        <v>105.30000000000001</v>
      </c>
      <c r="G31" s="53"/>
      <c r="H31" s="54" t="s">
        <v>42</v>
      </c>
    </row>
    <row r="32" spans="1:9" x14ac:dyDescent="0.2">
      <c r="A32" s="49">
        <v>29</v>
      </c>
      <c r="B32" s="47">
        <v>5</v>
      </c>
      <c r="C32" s="61">
        <v>1</v>
      </c>
      <c r="D32" s="48" t="s">
        <v>15</v>
      </c>
      <c r="E32" s="49">
        <v>144</v>
      </c>
      <c r="F32" s="49">
        <f t="shared" si="0"/>
        <v>144</v>
      </c>
      <c r="G32" s="50"/>
      <c r="H32" s="50" t="s">
        <v>53</v>
      </c>
    </row>
    <row r="33" spans="1:8" x14ac:dyDescent="0.2">
      <c r="A33" s="49">
        <v>29</v>
      </c>
      <c r="B33" s="47">
        <v>6</v>
      </c>
      <c r="C33" s="62">
        <v>1</v>
      </c>
      <c r="D33" s="48" t="s">
        <v>28</v>
      </c>
      <c r="E33" s="49">
        <v>153</v>
      </c>
      <c r="F33" s="49">
        <f t="shared" si="0"/>
        <v>153</v>
      </c>
      <c r="G33" s="50"/>
      <c r="H33" s="50" t="s">
        <v>52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zoomScale="115" zoomScaleNormal="115" workbookViewId="0">
      <selection activeCell="D3" sqref="D3:D5"/>
    </sheetView>
  </sheetViews>
  <sheetFormatPr defaultRowHeight="12.75" x14ac:dyDescent="0.2"/>
  <cols>
    <col min="1" max="1" width="8.28515625" style="4" customWidth="1"/>
    <col min="2" max="2" width="14.42578125" style="2" customWidth="1"/>
    <col min="3" max="3" width="16.7109375" style="9" customWidth="1"/>
    <col min="4" max="4" width="49.140625" style="3" customWidth="1"/>
    <col min="5" max="5" width="10.5703125" style="3" customWidth="1"/>
    <col min="6" max="16384" width="9.140625" style="3"/>
  </cols>
  <sheetData>
    <row r="1" spans="1:5" s="5" customFormat="1" x14ac:dyDescent="0.25">
      <c r="A1" s="6" t="s">
        <v>0</v>
      </c>
      <c r="B1" s="6" t="s">
        <v>1</v>
      </c>
      <c r="C1" s="6" t="s">
        <v>2</v>
      </c>
      <c r="D1" s="6" t="s">
        <v>3</v>
      </c>
      <c r="E1" s="6" t="s">
        <v>109</v>
      </c>
    </row>
    <row r="2" spans="1:5" x14ac:dyDescent="0.2">
      <c r="A2" s="67">
        <v>15</v>
      </c>
      <c r="B2" s="68">
        <v>3</v>
      </c>
      <c r="C2" s="7">
        <v>1</v>
      </c>
      <c r="D2" s="10" t="s">
        <v>107</v>
      </c>
      <c r="E2" s="8">
        <v>243</v>
      </c>
    </row>
    <row r="3" spans="1:5" x14ac:dyDescent="0.2">
      <c r="A3" s="69">
        <v>14</v>
      </c>
      <c r="B3" s="70">
        <v>2</v>
      </c>
      <c r="C3" s="7">
        <v>1</v>
      </c>
      <c r="D3" s="79" t="s">
        <v>110</v>
      </c>
      <c r="E3" s="82">
        <v>895</v>
      </c>
    </row>
    <row r="4" spans="1:5" x14ac:dyDescent="0.2">
      <c r="A4" s="69">
        <v>14</v>
      </c>
      <c r="B4" s="70">
        <v>3</v>
      </c>
      <c r="C4" s="7">
        <v>1</v>
      </c>
      <c r="D4" s="80"/>
      <c r="E4" s="83"/>
    </row>
    <row r="5" spans="1:5" x14ac:dyDescent="0.2">
      <c r="A5" s="69">
        <v>14</v>
      </c>
      <c r="B5" s="70">
        <v>5</v>
      </c>
      <c r="C5" s="7">
        <v>1</v>
      </c>
      <c r="D5" s="81"/>
      <c r="E5" s="84"/>
    </row>
  </sheetData>
  <mergeCells count="2">
    <mergeCell ref="D3:D5"/>
    <mergeCell ref="E3:E5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Лист 1</vt:lpstr>
      <vt:lpstr>перевод</vt:lpstr>
      <vt:lpstr>добавка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2018-05-25T08:06:12Z</dcterms:modified>
</cp:coreProperties>
</file>