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480" yWindow="75" windowWidth="11340" windowHeight="9345"/>
  </bookViews>
  <sheets>
    <sheet name="Ведомость объемов работ 5 граф" sheetId="1" r:id="rId1"/>
    <sheet name="Лист1" sheetId="2" r:id="rId2"/>
  </sheets>
  <definedNames>
    <definedName name="Constr" localSheetId="0">'Ведомость объемов работ 5 граф'!#REF!</definedName>
    <definedName name="FOT" localSheetId="0">'Ведомость объемов работ 5 граф'!#REF!</definedName>
    <definedName name="Ind" localSheetId="0">'Ведомость объемов работ 5 граф'!#REF!</definedName>
    <definedName name="Obj" localSheetId="0">'Ведомость объемов работ 5 граф'!#REF!</definedName>
    <definedName name="Obosn" localSheetId="0">'Ведомость объемов работ 5 граф'!#REF!</definedName>
    <definedName name="SmPr" localSheetId="0">'Ведомость объемов работ 5 граф'!#REF!</definedName>
    <definedName name="_xlnm.Print_Titles" localSheetId="0">'Ведомость объемов работ 5 граф'!$8:$9</definedName>
    <definedName name="_xlnm.Print_Area" localSheetId="0">'Ведомость объемов работ 5 граф'!$A$1:$I$61</definedName>
  </definedNames>
  <calcPr calcId="145621"/>
</workbook>
</file>

<file path=xl/calcChain.xml><?xml version="1.0" encoding="utf-8"?>
<calcChain xmlns="http://schemas.openxmlformats.org/spreadsheetml/2006/main">
  <c r="G27" i="1"/>
  <c r="G28"/>
  <c r="G29"/>
  <c r="G30"/>
  <c r="G31"/>
  <c r="G32"/>
  <c r="G33"/>
  <c r="G34"/>
  <c r="G35"/>
  <c r="G36"/>
  <c r="G37"/>
  <c r="G38"/>
  <c r="G39"/>
  <c r="G40"/>
  <c r="G41"/>
  <c r="G42"/>
  <c r="G26"/>
  <c r="G12"/>
  <c r="G13"/>
  <c r="G14"/>
  <c r="G15"/>
  <c r="G16"/>
  <c r="G17"/>
  <c r="G18"/>
  <c r="G19"/>
  <c r="G20"/>
  <c r="G21"/>
  <c r="G22"/>
  <c r="G23"/>
  <c r="G11"/>
</calcChain>
</file>

<file path=xl/sharedStrings.xml><?xml version="1.0" encoding="utf-8"?>
<sst xmlns="http://schemas.openxmlformats.org/spreadsheetml/2006/main" count="164" uniqueCount="62">
  <si>
    <t>Примечание</t>
  </si>
  <si>
    <t>Начальник производственно-технического отдела</t>
  </si>
  <si>
    <t>В.В. Паркин</t>
  </si>
  <si>
    <t>Согласовано:</t>
  </si>
  <si>
    <t>Заместитель руководителя дирекции</t>
  </si>
  <si>
    <t xml:space="preserve">по эксплуатации и реконструкции </t>
  </si>
  <si>
    <t>К.Ю. Яковлев</t>
  </si>
  <si>
    <t>Руководитель дирекции</t>
  </si>
  <si>
    <t>Р.Ю. Жиров</t>
  </si>
  <si>
    <t>Главный менеджер производственно-</t>
  </si>
  <si>
    <t>технического отдела</t>
  </si>
  <si>
    <t>О.Е. Пресняков</t>
  </si>
  <si>
    <t>СПЕЦИФИКАЦИЯ</t>
  </si>
  <si>
    <t>УТВЕРЖДАЮ:</t>
  </si>
  <si>
    <t>Первый заместитель генерального директора</t>
  </si>
  <si>
    <t>НАО «Красная поляна»</t>
  </si>
  <si>
    <t>__________________/ А.В. Немцов /</t>
  </si>
  <si>
    <t>«___» ___________ 20____ г.</t>
  </si>
  <si>
    <t>По-зи-ция</t>
  </si>
  <si>
    <t>Наименование и техническая характеристика</t>
  </si>
  <si>
    <t>Тип, марка, обозначение документа, опросного листа</t>
  </si>
  <si>
    <t>Код оборудования, изделия, материала</t>
  </si>
  <si>
    <t>Завод-изготовитель</t>
  </si>
  <si>
    <t>Единица изме-рения</t>
  </si>
  <si>
    <t>Коли-чество</t>
  </si>
  <si>
    <t>Масса единицы, 
кг</t>
  </si>
  <si>
    <t>шт.</t>
  </si>
  <si>
    <t>Electrolux</t>
  </si>
  <si>
    <t>Масса ед., 
кг</t>
  </si>
  <si>
    <t>CABLE SET</t>
  </si>
  <si>
    <t>Стиральная машина W4600H</t>
  </si>
  <si>
    <t>KIT STEAM VALVE DN20</t>
  </si>
  <si>
    <t>VALVE</t>
  </si>
  <si>
    <t>NIPPLE</t>
  </si>
  <si>
    <t>HOSE</t>
  </si>
  <si>
    <t>BUSHING</t>
  </si>
  <si>
    <t>STEAM INJECTOR</t>
  </si>
  <si>
    <t>PLUG</t>
  </si>
  <si>
    <t>SUPPORT</t>
  </si>
  <si>
    <t>SCREW</t>
  </si>
  <si>
    <t>WASHER</t>
  </si>
  <si>
    <t>LOCKING NUT</t>
  </si>
  <si>
    <t>SPACER</t>
  </si>
  <si>
    <t>Стиральная машина WP41100</t>
  </si>
  <si>
    <t>STEAM TUBE</t>
  </si>
  <si>
    <t>CORNER ELEMENT</t>
  </si>
  <si>
    <t>SLEEVE</t>
  </si>
  <si>
    <t>STEAM PIPE</t>
  </si>
  <si>
    <t>VALVE FLAP KIT</t>
  </si>
  <si>
    <t>CLAMPING PIECE</t>
  </si>
  <si>
    <t>PLASTIC PIPE</t>
  </si>
  <si>
    <t>STEAM FLEXIBLE PIPE</t>
  </si>
  <si>
    <t>STEAM FILTER</t>
  </si>
  <si>
    <t>ANGLE</t>
  </si>
  <si>
    <t>Каталог зап. частей</t>
  </si>
  <si>
    <t>Позиция</t>
  </si>
  <si>
    <t>Единица измерения</t>
  </si>
  <si>
    <t>Примечания:</t>
  </si>
  <si>
    <t xml:space="preserve">1. Поставляемый товар должен быть новым, не бывшим в эксплуатации, без дефектов и повреждений, в заводской упаковке, обеспечивающей транспортировку товара без повреждений. Транспортировка, доставка  осуществляется силами Поставщика и за его счет. При поставке товара Передача  продукции Получателю оформляется накладными с обязательным приложением документов, подтверждающих ее качество и соответствие требованиям (удостоверений о качестве, копий сертификатов соответствия, деклараций о соответствии), оформленных в соответствии с требованиями действующего законодательства РФ. </t>
  </si>
  <si>
    <t>2. Поставляемый товар должен быть совместим с имеющимся оборудованием марки Electrolux в соответствии со Спецификацией.</t>
  </si>
  <si>
    <t>3. Гарантия качества в соответствии со сроком гарантии качества производителя, но не менее 24 (двадцати четырех) месяцев с даты подписания акта приема-передачи, товарных и товарно-транспортных накладных.</t>
  </si>
  <si>
    <t>на поставку запасных деталей для модернизации существующего 
оборудования (стиральных машин) прачечной</t>
  </si>
</sst>
</file>

<file path=xl/styles.xml><?xml version="1.0" encoding="utf-8"?>
<styleSheet xmlns="http://schemas.openxmlformats.org/spreadsheetml/2006/main">
  <fonts count="15">
    <font>
      <sz val="10"/>
      <name val="Arial Cyr"/>
      <charset val="204"/>
    </font>
    <font>
      <sz val="8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 Narrow"/>
      <family val="2"/>
      <charset val="204"/>
    </font>
    <font>
      <sz val="10"/>
      <color indexed="8"/>
      <name val="Arial Narrow"/>
      <family val="2"/>
      <charset val="204"/>
    </font>
    <font>
      <u/>
      <sz val="10"/>
      <name val="Arial Narrow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u/>
      <sz val="10"/>
      <name val="Times New Roman"/>
      <family val="1"/>
      <charset val="204"/>
    </font>
    <font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49" fontId="6" fillId="0" borderId="1" xfId="0" applyNumberFormat="1" applyFont="1" applyBorder="1" applyAlignment="1" applyProtection="1">
      <alignment horizontal="center" vertical="center" wrapText="1"/>
    </xf>
    <xf numFmtId="0" fontId="6" fillId="0" borderId="1" xfId="0" applyFont="1" applyBorder="1" applyAlignment="1" applyProtection="1">
      <alignment horizontal="center" vertical="center" wrapText="1"/>
    </xf>
    <xf numFmtId="0" fontId="7" fillId="0" borderId="1" xfId="0" applyFont="1" applyBorder="1" applyAlignment="1" applyProtection="1">
      <alignment horizontal="center" vertical="center" wrapText="1"/>
    </xf>
    <xf numFmtId="49" fontId="8" fillId="0" borderId="1" xfId="0" applyNumberFormat="1" applyFont="1" applyBorder="1" applyAlignment="1" applyProtection="1">
      <alignment horizontal="center" vertical="center" wrapText="1"/>
    </xf>
    <xf numFmtId="0" fontId="7" fillId="0" borderId="1" xfId="0" applyFont="1" applyBorder="1" applyAlignment="1" applyProtection="1">
      <alignment vertical="center" wrapText="1"/>
    </xf>
    <xf numFmtId="0" fontId="6" fillId="0" borderId="1" xfId="0" applyFont="1" applyBorder="1" applyAlignment="1" applyProtection="1">
      <alignment vertical="center" wrapText="1"/>
    </xf>
    <xf numFmtId="49" fontId="6" fillId="0" borderId="1" xfId="0" applyNumberFormat="1" applyFont="1" applyBorder="1" applyAlignment="1" applyProtection="1">
      <alignment horizontal="left" vertical="center" wrapText="1"/>
    </xf>
    <xf numFmtId="49" fontId="9" fillId="0" borderId="0" xfId="0" applyNumberFormat="1" applyFont="1" applyAlignment="1">
      <alignment horizontal="center" vertical="top"/>
    </xf>
    <xf numFmtId="0" fontId="9" fillId="0" borderId="0" xfId="0" applyFont="1" applyAlignment="1">
      <alignment horizontal="left" vertical="top" wrapText="1"/>
    </xf>
    <xf numFmtId="0" fontId="9" fillId="0" borderId="0" xfId="0" applyFont="1" applyAlignment="1">
      <alignment horizontal="center" vertical="top"/>
    </xf>
    <xf numFmtId="0" fontId="10" fillId="0" borderId="0" xfId="0" applyFont="1"/>
    <xf numFmtId="0" fontId="9" fillId="0" borderId="0" xfId="0" applyNumberFormat="1" applyFont="1" applyAlignment="1">
      <alignment horizontal="left" vertical="top"/>
    </xf>
    <xf numFmtId="0" fontId="9" fillId="0" borderId="0" xfId="0" applyFont="1"/>
    <xf numFmtId="0" fontId="11" fillId="0" borderId="0" xfId="0" applyFont="1" applyAlignment="1">
      <alignment horizontal="right" vertical="top"/>
    </xf>
    <xf numFmtId="49" fontId="9" fillId="0" borderId="1" xfId="0" applyNumberFormat="1" applyFont="1" applyBorder="1" applyAlignment="1" applyProtection="1">
      <alignment horizontal="center" vertical="center" wrapText="1"/>
    </xf>
    <xf numFmtId="0" fontId="9" fillId="0" borderId="1" xfId="0" applyFont="1" applyBorder="1" applyAlignment="1" applyProtection="1">
      <alignment horizontal="center" vertical="center" wrapText="1"/>
    </xf>
    <xf numFmtId="0" fontId="12" fillId="0" borderId="1" xfId="0" applyFont="1" applyBorder="1" applyAlignment="1" applyProtection="1">
      <alignment horizontal="center" vertical="center" wrapText="1"/>
    </xf>
    <xf numFmtId="49" fontId="13" fillId="0" borderId="1" xfId="0" applyNumberFormat="1" applyFont="1" applyBorder="1" applyAlignment="1" applyProtection="1">
      <alignment horizontal="center" vertical="center" wrapText="1"/>
    </xf>
    <xf numFmtId="0" fontId="12" fillId="0" borderId="1" xfId="0" applyFont="1" applyBorder="1" applyAlignment="1" applyProtection="1">
      <alignment vertical="center" wrapText="1"/>
    </xf>
    <xf numFmtId="49" fontId="9" fillId="0" borderId="1" xfId="0" applyNumberFormat="1" applyFont="1" applyBorder="1" applyAlignment="1" applyProtection="1">
      <alignment horizontal="left" vertical="center" wrapText="1"/>
    </xf>
    <xf numFmtId="0" fontId="12" fillId="0" borderId="1" xfId="0" applyFont="1" applyBorder="1" applyAlignment="1" applyProtection="1">
      <alignment horizontal="left" vertical="center" wrapText="1"/>
    </xf>
    <xf numFmtId="49" fontId="14" fillId="0" borderId="0" xfId="0" applyNumberFormat="1" applyFont="1" applyAlignment="1">
      <alignment horizontal="center" vertical="top"/>
    </xf>
    <xf numFmtId="0" fontId="14" fillId="0" borderId="0" xfId="0" applyFont="1" applyAlignment="1">
      <alignment horizontal="left" vertical="top" wrapText="1"/>
    </xf>
    <xf numFmtId="0" fontId="14" fillId="0" borderId="0" xfId="0" applyFont="1" applyAlignment="1">
      <alignment horizontal="center" vertical="top"/>
    </xf>
    <xf numFmtId="0" fontId="11" fillId="0" borderId="0" xfId="0" applyNumberFormat="1" applyFont="1" applyAlignment="1">
      <alignment horizontal="right" vertical="top"/>
    </xf>
    <xf numFmtId="0" fontId="11" fillId="0" borderId="0" xfId="0" applyNumberFormat="1" applyFont="1" applyAlignment="1">
      <alignment horizontal="left" vertical="top"/>
    </xf>
    <xf numFmtId="0" fontId="9" fillId="0" borderId="0" xfId="0" applyNumberFormat="1" applyFont="1" applyAlignment="1">
      <alignment horizontal="right" vertical="top"/>
    </xf>
    <xf numFmtId="0" fontId="9" fillId="0" borderId="0" xfId="0" applyFont="1" applyAlignment="1"/>
    <xf numFmtId="0" fontId="5" fillId="0" borderId="0" xfId="0" applyFont="1" applyAlignment="1">
      <alignment horizontal="left" vertical="center"/>
    </xf>
    <xf numFmtId="0" fontId="9" fillId="0" borderId="0" xfId="0" applyFont="1" applyAlignment="1">
      <alignment horizontal="left" vertical="top"/>
    </xf>
    <xf numFmtId="0" fontId="4" fillId="0" borderId="0" xfId="0" applyFont="1" applyAlignment="1">
      <alignment horizontal="center" vertical="top"/>
    </xf>
    <xf numFmtId="0" fontId="5" fillId="0" borderId="0" xfId="0" applyFont="1" applyAlignment="1">
      <alignment horizontal="center" vertical="top" wrapText="1"/>
    </xf>
    <xf numFmtId="49" fontId="10" fillId="0" borderId="2" xfId="0" applyNumberFormat="1" applyFont="1" applyBorder="1" applyAlignment="1">
      <alignment horizontal="left" vertical="top"/>
    </xf>
    <xf numFmtId="49" fontId="10" fillId="0" borderId="3" xfId="0" applyNumberFormat="1" applyFont="1" applyBorder="1" applyAlignment="1">
      <alignment horizontal="left" vertical="top"/>
    </xf>
    <xf numFmtId="49" fontId="10" fillId="0" borderId="4" xfId="0" applyNumberFormat="1" applyFont="1" applyBorder="1" applyAlignment="1">
      <alignment horizontal="left" vertical="top"/>
    </xf>
    <xf numFmtId="49" fontId="9" fillId="0" borderId="5" xfId="0" applyNumberFormat="1" applyFont="1" applyBorder="1" applyAlignment="1">
      <alignment horizontal="left" vertical="top" wrapText="1"/>
    </xf>
    <xf numFmtId="49" fontId="9" fillId="0" borderId="0" xfId="0" applyNumberFormat="1" applyFont="1" applyBorder="1" applyAlignment="1">
      <alignment horizontal="left" vertical="top" wrapText="1"/>
    </xf>
    <xf numFmtId="49" fontId="9" fillId="0" borderId="6" xfId="0" applyNumberFormat="1" applyFont="1" applyBorder="1" applyAlignment="1">
      <alignment horizontal="left" vertical="top" wrapText="1"/>
    </xf>
    <xf numFmtId="49" fontId="9" fillId="0" borderId="7" xfId="0" applyNumberFormat="1" applyFont="1" applyBorder="1" applyAlignment="1">
      <alignment horizontal="left" vertical="top" wrapText="1"/>
    </xf>
    <xf numFmtId="49" fontId="9" fillId="0" borderId="8" xfId="0" applyNumberFormat="1" applyFont="1" applyBorder="1" applyAlignment="1">
      <alignment horizontal="left" vertical="top" wrapText="1"/>
    </xf>
    <xf numFmtId="49" fontId="9" fillId="0" borderId="9" xfId="0" applyNumberFormat="1" applyFont="1" applyBorder="1" applyAlignment="1">
      <alignment horizontal="left" vertical="top" wrapText="1"/>
    </xf>
    <xf numFmtId="0" fontId="9" fillId="0" borderId="5" xfId="0" applyNumberFormat="1" applyFont="1" applyBorder="1" applyAlignment="1">
      <alignment horizontal="left" vertical="top" wrapText="1"/>
    </xf>
    <xf numFmtId="0" fontId="9" fillId="0" borderId="0" xfId="0" applyNumberFormat="1" applyFont="1" applyBorder="1" applyAlignment="1">
      <alignment horizontal="left" vertical="top" wrapText="1"/>
    </xf>
    <xf numFmtId="0" fontId="9" fillId="0" borderId="6" xfId="0" applyNumberFormat="1" applyFont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61"/>
  <sheetViews>
    <sheetView showGridLines="0" tabSelected="1" view="pageBreakPreview" topLeftCell="A25" zoomScaleNormal="100" zoomScaleSheetLayoutView="100" workbookViewId="0">
      <selection activeCell="K45" sqref="K45"/>
    </sheetView>
  </sheetViews>
  <sheetFormatPr defaultRowHeight="12.75"/>
  <cols>
    <col min="1" max="1" width="9" style="10" customWidth="1"/>
    <col min="2" max="2" width="28.28515625" style="10" customWidth="1"/>
    <col min="3" max="3" width="22" style="11" hidden="1" customWidth="1"/>
    <col min="4" max="4" width="17.85546875" style="12" customWidth="1"/>
    <col min="5" max="5" width="17.42578125" style="29" customWidth="1"/>
    <col min="6" max="6" width="9.7109375" style="14" customWidth="1"/>
    <col min="7" max="7" width="10.140625" style="15" customWidth="1"/>
    <col min="8" max="8" width="8.28515625" style="15" hidden="1" customWidth="1"/>
    <col min="9" max="9" width="12.140625" style="15" hidden="1" customWidth="1"/>
    <col min="10" max="10" width="9.28515625" style="15" customWidth="1"/>
    <col min="11" max="16384" width="9.140625" style="15"/>
  </cols>
  <sheetData>
    <row r="1" spans="1:10">
      <c r="E1" s="13" t="s">
        <v>13</v>
      </c>
      <c r="F1" s="15"/>
    </row>
    <row r="2" spans="1:10">
      <c r="E2" s="15" t="s">
        <v>14</v>
      </c>
      <c r="F2" s="15"/>
    </row>
    <row r="3" spans="1:10">
      <c r="E3" s="15" t="s">
        <v>15</v>
      </c>
      <c r="F3" s="15"/>
    </row>
    <row r="4" spans="1:10">
      <c r="E4" s="15" t="s">
        <v>16</v>
      </c>
      <c r="F4" s="15"/>
    </row>
    <row r="5" spans="1:10">
      <c r="E5" s="15" t="s">
        <v>17</v>
      </c>
      <c r="F5" s="15"/>
    </row>
    <row r="6" spans="1:10" ht="12.75" customHeight="1">
      <c r="A6" s="33" t="s">
        <v>12</v>
      </c>
      <c r="B6" s="33"/>
      <c r="C6" s="33"/>
      <c r="D6" s="33"/>
      <c r="E6" s="33"/>
      <c r="F6" s="33"/>
      <c r="G6" s="33"/>
      <c r="H6" s="33"/>
      <c r="I6" s="33"/>
    </row>
    <row r="7" spans="1:10" ht="32.25" customHeight="1">
      <c r="A7" s="34" t="s">
        <v>61</v>
      </c>
      <c r="B7" s="34"/>
      <c r="C7" s="34"/>
      <c r="D7" s="34"/>
      <c r="E7" s="34"/>
      <c r="F7" s="34"/>
      <c r="G7" s="34"/>
      <c r="H7" s="16"/>
      <c r="I7" s="16"/>
    </row>
    <row r="8" spans="1:10" ht="64.5" customHeight="1">
      <c r="A8" s="17" t="s">
        <v>55</v>
      </c>
      <c r="B8" s="17" t="s">
        <v>19</v>
      </c>
      <c r="C8" s="17" t="s">
        <v>20</v>
      </c>
      <c r="D8" s="17" t="s">
        <v>21</v>
      </c>
      <c r="E8" s="17" t="s">
        <v>22</v>
      </c>
      <c r="F8" s="17" t="s">
        <v>56</v>
      </c>
      <c r="G8" s="17" t="s">
        <v>24</v>
      </c>
      <c r="H8" s="17" t="s">
        <v>28</v>
      </c>
      <c r="I8" s="17" t="s">
        <v>0</v>
      </c>
    </row>
    <row r="9" spans="1:10" ht="14.25" customHeight="1">
      <c r="A9" s="18">
        <v>1</v>
      </c>
      <c r="B9" s="18">
        <v>2</v>
      </c>
      <c r="C9" s="18">
        <v>3</v>
      </c>
      <c r="D9" s="18">
        <v>3</v>
      </c>
      <c r="E9" s="18">
        <v>4</v>
      </c>
      <c r="F9" s="18">
        <v>5</v>
      </c>
      <c r="G9" s="18">
        <v>6</v>
      </c>
      <c r="H9" s="18">
        <v>8</v>
      </c>
      <c r="I9" s="18">
        <v>9</v>
      </c>
    </row>
    <row r="10" spans="1:10" ht="19.5" customHeight="1">
      <c r="A10" s="19"/>
      <c r="B10" s="20" t="s">
        <v>30</v>
      </c>
      <c r="C10" s="18"/>
      <c r="D10" s="19"/>
      <c r="E10" s="19"/>
      <c r="F10" s="18"/>
      <c r="G10" s="18"/>
      <c r="H10" s="21"/>
      <c r="I10" s="21"/>
    </row>
    <row r="11" spans="1:10" ht="19.5" customHeight="1">
      <c r="A11" s="19">
        <v>1</v>
      </c>
      <c r="B11" s="22" t="s">
        <v>31</v>
      </c>
      <c r="C11" s="17" t="s">
        <v>54</v>
      </c>
      <c r="D11" s="19">
        <v>472992032</v>
      </c>
      <c r="E11" s="19" t="s">
        <v>27</v>
      </c>
      <c r="F11" s="18" t="s">
        <v>26</v>
      </c>
      <c r="G11" s="18">
        <f>4*J11</f>
        <v>4</v>
      </c>
      <c r="H11" s="21"/>
      <c r="I11" s="21"/>
      <c r="J11" s="15">
        <v>1</v>
      </c>
    </row>
    <row r="12" spans="1:10" ht="19.5" customHeight="1">
      <c r="A12" s="19">
        <v>2</v>
      </c>
      <c r="B12" s="22" t="s">
        <v>32</v>
      </c>
      <c r="C12" s="17" t="s">
        <v>54</v>
      </c>
      <c r="D12" s="19">
        <v>471823214</v>
      </c>
      <c r="E12" s="19" t="s">
        <v>27</v>
      </c>
      <c r="F12" s="18" t="s">
        <v>26</v>
      </c>
      <c r="G12" s="18">
        <f t="shared" ref="G12:G23" si="0">4*J12</f>
        <v>4</v>
      </c>
      <c r="H12" s="21"/>
      <c r="I12" s="21"/>
      <c r="J12" s="15">
        <v>1</v>
      </c>
    </row>
    <row r="13" spans="1:10" ht="19.5" customHeight="1">
      <c r="A13" s="19">
        <v>3</v>
      </c>
      <c r="B13" s="22" t="s">
        <v>33</v>
      </c>
      <c r="C13" s="17" t="s">
        <v>54</v>
      </c>
      <c r="D13" s="19">
        <v>471921938</v>
      </c>
      <c r="E13" s="19" t="s">
        <v>27</v>
      </c>
      <c r="F13" s="18" t="s">
        <v>26</v>
      </c>
      <c r="G13" s="18">
        <f t="shared" si="0"/>
        <v>12</v>
      </c>
      <c r="H13" s="21"/>
      <c r="I13" s="21"/>
      <c r="J13" s="15">
        <v>3</v>
      </c>
    </row>
    <row r="14" spans="1:10" ht="19.5" customHeight="1">
      <c r="A14" s="19">
        <v>4</v>
      </c>
      <c r="B14" s="22" t="s">
        <v>34</v>
      </c>
      <c r="C14" s="17" t="s">
        <v>54</v>
      </c>
      <c r="D14" s="19">
        <v>471812623</v>
      </c>
      <c r="E14" s="19" t="s">
        <v>27</v>
      </c>
      <c r="F14" s="18" t="s">
        <v>26</v>
      </c>
      <c r="G14" s="18">
        <f t="shared" si="0"/>
        <v>4</v>
      </c>
      <c r="H14" s="21"/>
      <c r="I14" s="21"/>
      <c r="J14" s="15">
        <v>1</v>
      </c>
    </row>
    <row r="15" spans="1:10" ht="19.5" customHeight="1">
      <c r="A15" s="19">
        <v>5</v>
      </c>
      <c r="B15" s="22" t="s">
        <v>35</v>
      </c>
      <c r="C15" s="17" t="s">
        <v>54</v>
      </c>
      <c r="D15" s="19">
        <v>471860406</v>
      </c>
      <c r="E15" s="19" t="s">
        <v>27</v>
      </c>
      <c r="F15" s="18" t="s">
        <v>26</v>
      </c>
      <c r="G15" s="18">
        <f t="shared" si="0"/>
        <v>4</v>
      </c>
      <c r="H15" s="21"/>
      <c r="I15" s="21"/>
      <c r="J15" s="15">
        <v>1</v>
      </c>
    </row>
    <row r="16" spans="1:10" ht="19.5" customHeight="1">
      <c r="A16" s="19">
        <v>6</v>
      </c>
      <c r="B16" s="22" t="s">
        <v>36</v>
      </c>
      <c r="C16" s="17" t="s">
        <v>54</v>
      </c>
      <c r="D16" s="19">
        <v>432047301</v>
      </c>
      <c r="E16" s="19" t="s">
        <v>27</v>
      </c>
      <c r="F16" s="18" t="s">
        <v>26</v>
      </c>
      <c r="G16" s="18">
        <f t="shared" si="0"/>
        <v>4</v>
      </c>
      <c r="H16" s="21"/>
      <c r="I16" s="21"/>
      <c r="J16" s="15">
        <v>1</v>
      </c>
    </row>
    <row r="17" spans="1:10" ht="19.5" customHeight="1">
      <c r="A17" s="19">
        <v>7</v>
      </c>
      <c r="B17" s="22" t="s">
        <v>37</v>
      </c>
      <c r="C17" s="17" t="s">
        <v>54</v>
      </c>
      <c r="D17" s="19">
        <v>741511524</v>
      </c>
      <c r="E17" s="19" t="s">
        <v>27</v>
      </c>
      <c r="F17" s="18" t="s">
        <v>26</v>
      </c>
      <c r="G17" s="18">
        <f t="shared" si="0"/>
        <v>4</v>
      </c>
      <c r="H17" s="21"/>
      <c r="I17" s="21"/>
      <c r="J17" s="15">
        <v>1</v>
      </c>
    </row>
    <row r="18" spans="1:10" ht="19.5" customHeight="1">
      <c r="A18" s="19">
        <v>8</v>
      </c>
      <c r="B18" s="22" t="s">
        <v>38</v>
      </c>
      <c r="C18" s="17" t="s">
        <v>54</v>
      </c>
      <c r="D18" s="19">
        <v>432046402</v>
      </c>
      <c r="E18" s="19" t="s">
        <v>27</v>
      </c>
      <c r="F18" s="18" t="s">
        <v>26</v>
      </c>
      <c r="G18" s="18">
        <f t="shared" si="0"/>
        <v>4</v>
      </c>
      <c r="H18" s="21"/>
      <c r="I18" s="21"/>
      <c r="J18" s="15">
        <v>1</v>
      </c>
    </row>
    <row r="19" spans="1:10" ht="19.5" customHeight="1">
      <c r="A19" s="19">
        <v>9</v>
      </c>
      <c r="B19" s="22" t="s">
        <v>39</v>
      </c>
      <c r="C19" s="17" t="s">
        <v>54</v>
      </c>
      <c r="D19" s="19">
        <v>725250381</v>
      </c>
      <c r="E19" s="19" t="s">
        <v>27</v>
      </c>
      <c r="F19" s="18" t="s">
        <v>26</v>
      </c>
      <c r="G19" s="18">
        <f t="shared" si="0"/>
        <v>8</v>
      </c>
      <c r="H19" s="21"/>
      <c r="I19" s="21"/>
      <c r="J19" s="15">
        <v>2</v>
      </c>
    </row>
    <row r="20" spans="1:10" ht="19.5" customHeight="1">
      <c r="A20" s="19">
        <v>10</v>
      </c>
      <c r="B20" s="22" t="s">
        <v>40</v>
      </c>
      <c r="C20" s="17" t="s">
        <v>54</v>
      </c>
      <c r="D20" s="19">
        <v>734117309</v>
      </c>
      <c r="E20" s="19" t="s">
        <v>27</v>
      </c>
      <c r="F20" s="18" t="s">
        <v>26</v>
      </c>
      <c r="G20" s="18">
        <f t="shared" si="0"/>
        <v>16</v>
      </c>
      <c r="H20" s="21"/>
      <c r="I20" s="21"/>
      <c r="J20" s="15">
        <v>4</v>
      </c>
    </row>
    <row r="21" spans="1:10" ht="19.5" customHeight="1">
      <c r="A21" s="19">
        <v>11</v>
      </c>
      <c r="B21" s="22" t="s">
        <v>41</v>
      </c>
      <c r="C21" s="17" t="s">
        <v>54</v>
      </c>
      <c r="D21" s="19">
        <v>471840905</v>
      </c>
      <c r="E21" s="19" t="s">
        <v>27</v>
      </c>
      <c r="F21" s="18" t="s">
        <v>26</v>
      </c>
      <c r="G21" s="18">
        <f t="shared" si="0"/>
        <v>8</v>
      </c>
      <c r="H21" s="21"/>
      <c r="I21" s="21"/>
      <c r="J21" s="15">
        <v>2</v>
      </c>
    </row>
    <row r="22" spans="1:10" ht="19.5" customHeight="1">
      <c r="A22" s="19">
        <v>12</v>
      </c>
      <c r="B22" s="22" t="s">
        <v>29</v>
      </c>
      <c r="C22" s="17" t="s">
        <v>54</v>
      </c>
      <c r="D22" s="19">
        <v>438730071</v>
      </c>
      <c r="E22" s="19" t="s">
        <v>27</v>
      </c>
      <c r="F22" s="18" t="s">
        <v>26</v>
      </c>
      <c r="G22" s="18">
        <f t="shared" si="0"/>
        <v>4</v>
      </c>
      <c r="H22" s="21"/>
      <c r="I22" s="21"/>
      <c r="J22" s="15">
        <v>1</v>
      </c>
    </row>
    <row r="23" spans="1:10" ht="19.5" customHeight="1">
      <c r="A23" s="19">
        <v>13</v>
      </c>
      <c r="B23" s="22" t="s">
        <v>42</v>
      </c>
      <c r="C23" s="17" t="s">
        <v>54</v>
      </c>
      <c r="D23" s="19">
        <v>432046503</v>
      </c>
      <c r="E23" s="19" t="s">
        <v>27</v>
      </c>
      <c r="F23" s="18" t="s">
        <v>26</v>
      </c>
      <c r="G23" s="18">
        <f t="shared" si="0"/>
        <v>8</v>
      </c>
      <c r="H23" s="21"/>
      <c r="I23" s="21"/>
      <c r="J23" s="15">
        <v>2</v>
      </c>
    </row>
    <row r="24" spans="1:10" ht="19.5" customHeight="1">
      <c r="A24" s="19"/>
      <c r="B24" s="20"/>
      <c r="C24" s="18"/>
      <c r="D24" s="19"/>
      <c r="E24" s="19"/>
      <c r="F24" s="18"/>
      <c r="G24" s="18"/>
      <c r="H24" s="21"/>
      <c r="I24" s="21"/>
    </row>
    <row r="25" spans="1:10" ht="19.5" customHeight="1">
      <c r="A25" s="19"/>
      <c r="B25" s="20" t="s">
        <v>43</v>
      </c>
      <c r="C25" s="18"/>
      <c r="D25" s="19"/>
      <c r="E25" s="19"/>
      <c r="F25" s="18"/>
      <c r="G25" s="18"/>
      <c r="H25" s="21"/>
      <c r="I25" s="21"/>
    </row>
    <row r="26" spans="1:10" ht="19.5" customHeight="1">
      <c r="A26" s="19">
        <v>14</v>
      </c>
      <c r="B26" s="22" t="s">
        <v>33</v>
      </c>
      <c r="C26" s="17" t="s">
        <v>54</v>
      </c>
      <c r="D26" s="19">
        <v>72043218</v>
      </c>
      <c r="E26" s="19" t="s">
        <v>27</v>
      </c>
      <c r="F26" s="18" t="s">
        <v>26</v>
      </c>
      <c r="G26" s="18">
        <f>7*J26</f>
        <v>14</v>
      </c>
      <c r="H26" s="21"/>
      <c r="I26" s="21"/>
      <c r="J26" s="15">
        <v>2</v>
      </c>
    </row>
    <row r="27" spans="1:10" ht="19.5" customHeight="1">
      <c r="A27" s="19">
        <v>15</v>
      </c>
      <c r="B27" s="22" t="s">
        <v>44</v>
      </c>
      <c r="C27" s="17" t="s">
        <v>54</v>
      </c>
      <c r="D27" s="19">
        <v>31104865</v>
      </c>
      <c r="E27" s="19" t="s">
        <v>27</v>
      </c>
      <c r="F27" s="18" t="s">
        <v>26</v>
      </c>
      <c r="G27" s="18">
        <f t="shared" ref="G27:G42" si="1">7*J27</f>
        <v>7</v>
      </c>
      <c r="H27" s="21"/>
      <c r="I27" s="21"/>
      <c r="J27" s="15">
        <v>1</v>
      </c>
    </row>
    <row r="28" spans="1:10" ht="19.5" customHeight="1">
      <c r="A28" s="19">
        <v>16</v>
      </c>
      <c r="B28" s="22" t="s">
        <v>45</v>
      </c>
      <c r="C28" s="17" t="s">
        <v>54</v>
      </c>
      <c r="D28" s="19">
        <v>31104124</v>
      </c>
      <c r="E28" s="19" t="s">
        <v>27</v>
      </c>
      <c r="F28" s="18" t="s">
        <v>26</v>
      </c>
      <c r="G28" s="18">
        <f t="shared" si="1"/>
        <v>7</v>
      </c>
      <c r="H28" s="21"/>
      <c r="I28" s="21"/>
      <c r="J28" s="15">
        <v>1</v>
      </c>
    </row>
    <row r="29" spans="1:10" ht="19.5" customHeight="1">
      <c r="A29" s="19">
        <v>17</v>
      </c>
      <c r="B29" s="22" t="s">
        <v>33</v>
      </c>
      <c r="C29" s="17" t="s">
        <v>54</v>
      </c>
      <c r="D29" s="19">
        <v>72043216</v>
      </c>
      <c r="E29" s="19" t="s">
        <v>27</v>
      </c>
      <c r="F29" s="18" t="s">
        <v>26</v>
      </c>
      <c r="G29" s="18">
        <f t="shared" si="1"/>
        <v>7</v>
      </c>
      <c r="H29" s="21"/>
      <c r="I29" s="21"/>
      <c r="J29" s="15">
        <v>1</v>
      </c>
    </row>
    <row r="30" spans="1:10" ht="19.5" customHeight="1">
      <c r="A30" s="19">
        <v>18</v>
      </c>
      <c r="B30" s="22" t="s">
        <v>34</v>
      </c>
      <c r="C30" s="17" t="s">
        <v>54</v>
      </c>
      <c r="D30" s="19">
        <v>31103890</v>
      </c>
      <c r="E30" s="19" t="s">
        <v>27</v>
      </c>
      <c r="F30" s="18" t="s">
        <v>26</v>
      </c>
      <c r="G30" s="18">
        <f t="shared" si="1"/>
        <v>7</v>
      </c>
      <c r="H30" s="21"/>
      <c r="I30" s="21"/>
      <c r="J30" s="15">
        <v>1</v>
      </c>
    </row>
    <row r="31" spans="1:10" ht="19.5" customHeight="1">
      <c r="A31" s="19">
        <v>19</v>
      </c>
      <c r="B31" s="22" t="s">
        <v>46</v>
      </c>
      <c r="C31" s="17" t="s">
        <v>54</v>
      </c>
      <c r="D31" s="19">
        <v>74014011</v>
      </c>
      <c r="E31" s="19" t="s">
        <v>27</v>
      </c>
      <c r="F31" s="18" t="s">
        <v>26</v>
      </c>
      <c r="G31" s="18">
        <f t="shared" si="1"/>
        <v>7</v>
      </c>
      <c r="H31" s="21"/>
      <c r="I31" s="21"/>
      <c r="J31" s="15">
        <v>1</v>
      </c>
    </row>
    <row r="32" spans="1:10" ht="19.5" customHeight="1">
      <c r="A32" s="19">
        <v>20</v>
      </c>
      <c r="B32" s="22" t="s">
        <v>45</v>
      </c>
      <c r="C32" s="17" t="s">
        <v>54</v>
      </c>
      <c r="D32" s="19">
        <v>31104124</v>
      </c>
      <c r="E32" s="19" t="s">
        <v>27</v>
      </c>
      <c r="F32" s="18" t="s">
        <v>26</v>
      </c>
      <c r="G32" s="18">
        <f t="shared" si="1"/>
        <v>14</v>
      </c>
      <c r="H32" s="21"/>
      <c r="I32" s="21"/>
      <c r="J32" s="15">
        <v>2</v>
      </c>
    </row>
    <row r="33" spans="1:10" ht="19.5" customHeight="1">
      <c r="A33" s="19">
        <v>21</v>
      </c>
      <c r="B33" s="22" t="s">
        <v>47</v>
      </c>
      <c r="C33" s="17" t="s">
        <v>54</v>
      </c>
      <c r="D33" s="19">
        <v>31104123</v>
      </c>
      <c r="E33" s="19" t="s">
        <v>27</v>
      </c>
      <c r="F33" s="18" t="s">
        <v>26</v>
      </c>
      <c r="G33" s="18">
        <f t="shared" si="1"/>
        <v>7</v>
      </c>
      <c r="H33" s="21"/>
      <c r="I33" s="21"/>
      <c r="J33" s="15">
        <v>1</v>
      </c>
    </row>
    <row r="34" spans="1:10" ht="19.5" customHeight="1">
      <c r="A34" s="19">
        <v>22</v>
      </c>
      <c r="B34" s="22" t="s">
        <v>32</v>
      </c>
      <c r="C34" s="17" t="s">
        <v>54</v>
      </c>
      <c r="D34" s="19">
        <v>72010119</v>
      </c>
      <c r="E34" s="19" t="s">
        <v>27</v>
      </c>
      <c r="F34" s="18" t="s">
        <v>26</v>
      </c>
      <c r="G34" s="18">
        <f t="shared" si="1"/>
        <v>7</v>
      </c>
      <c r="H34" s="21"/>
      <c r="I34" s="21"/>
      <c r="J34" s="15">
        <v>1</v>
      </c>
    </row>
    <row r="35" spans="1:10" ht="19.5" customHeight="1">
      <c r="A35" s="19">
        <v>23</v>
      </c>
      <c r="B35" s="22" t="s">
        <v>48</v>
      </c>
      <c r="C35" s="17" t="s">
        <v>54</v>
      </c>
      <c r="D35" s="19">
        <v>72010108</v>
      </c>
      <c r="E35" s="19" t="s">
        <v>27</v>
      </c>
      <c r="F35" s="18" t="s">
        <v>26</v>
      </c>
      <c r="G35" s="18">
        <f t="shared" si="1"/>
        <v>7</v>
      </c>
      <c r="H35" s="21"/>
      <c r="I35" s="21"/>
      <c r="J35" s="15">
        <v>1</v>
      </c>
    </row>
    <row r="36" spans="1:10" ht="19.5" customHeight="1">
      <c r="A36" s="19">
        <v>24</v>
      </c>
      <c r="B36" s="22" t="s">
        <v>49</v>
      </c>
      <c r="C36" s="17" t="s">
        <v>54</v>
      </c>
      <c r="D36" s="19">
        <v>74025044</v>
      </c>
      <c r="E36" s="19" t="s">
        <v>27</v>
      </c>
      <c r="F36" s="18" t="s">
        <v>26</v>
      </c>
      <c r="G36" s="18">
        <f t="shared" si="1"/>
        <v>42</v>
      </c>
      <c r="H36" s="21"/>
      <c r="I36" s="21"/>
      <c r="J36" s="15">
        <v>6</v>
      </c>
    </row>
    <row r="37" spans="1:10" ht="19.5" customHeight="1">
      <c r="A37" s="19">
        <v>25</v>
      </c>
      <c r="B37" s="22" t="s">
        <v>41</v>
      </c>
      <c r="C37" s="17" t="s">
        <v>54</v>
      </c>
      <c r="D37" s="19">
        <v>74033254010</v>
      </c>
      <c r="E37" s="19" t="s">
        <v>27</v>
      </c>
      <c r="F37" s="18" t="s">
        <v>26</v>
      </c>
      <c r="G37" s="18">
        <f t="shared" si="1"/>
        <v>14</v>
      </c>
      <c r="H37" s="21"/>
      <c r="I37" s="21"/>
      <c r="J37" s="15">
        <v>2</v>
      </c>
    </row>
    <row r="38" spans="1:10" ht="19.5" customHeight="1">
      <c r="A38" s="19">
        <v>26</v>
      </c>
      <c r="B38" s="23" t="s">
        <v>33</v>
      </c>
      <c r="C38" s="17" t="s">
        <v>54</v>
      </c>
      <c r="D38" s="19">
        <v>72044110</v>
      </c>
      <c r="E38" s="19" t="s">
        <v>27</v>
      </c>
      <c r="F38" s="18" t="s">
        <v>26</v>
      </c>
      <c r="G38" s="18">
        <f t="shared" si="1"/>
        <v>14</v>
      </c>
      <c r="H38" s="19"/>
      <c r="I38" s="21"/>
      <c r="J38" s="15">
        <v>2</v>
      </c>
    </row>
    <row r="39" spans="1:10" ht="19.5" customHeight="1">
      <c r="A39" s="19">
        <v>27</v>
      </c>
      <c r="B39" s="23" t="s">
        <v>50</v>
      </c>
      <c r="C39" s="17" t="s">
        <v>54</v>
      </c>
      <c r="D39" s="19">
        <v>72046139</v>
      </c>
      <c r="E39" s="19" t="s">
        <v>27</v>
      </c>
      <c r="F39" s="18" t="s">
        <v>26</v>
      </c>
      <c r="G39" s="18">
        <f t="shared" si="1"/>
        <v>7</v>
      </c>
      <c r="H39" s="19"/>
      <c r="I39" s="21"/>
      <c r="J39" s="15">
        <v>1</v>
      </c>
    </row>
    <row r="40" spans="1:10" ht="19.5" customHeight="1">
      <c r="A40" s="19">
        <v>28</v>
      </c>
      <c r="B40" s="22" t="s">
        <v>51</v>
      </c>
      <c r="C40" s="17" t="s">
        <v>54</v>
      </c>
      <c r="D40" s="19">
        <v>31100984</v>
      </c>
      <c r="E40" s="19" t="s">
        <v>27</v>
      </c>
      <c r="F40" s="18" t="s">
        <v>26</v>
      </c>
      <c r="G40" s="18">
        <f t="shared" si="1"/>
        <v>7</v>
      </c>
      <c r="H40" s="21"/>
      <c r="I40" s="21"/>
      <c r="J40" s="15">
        <v>1</v>
      </c>
    </row>
    <row r="41" spans="1:10" ht="19.5" customHeight="1">
      <c r="A41" s="19">
        <v>29</v>
      </c>
      <c r="B41" s="22" t="s">
        <v>52</v>
      </c>
      <c r="C41" s="17" t="s">
        <v>54</v>
      </c>
      <c r="D41" s="19">
        <v>72012011</v>
      </c>
      <c r="E41" s="19" t="s">
        <v>27</v>
      </c>
      <c r="F41" s="18" t="s">
        <v>26</v>
      </c>
      <c r="G41" s="18">
        <f t="shared" si="1"/>
        <v>7</v>
      </c>
      <c r="H41" s="21"/>
      <c r="I41" s="21"/>
      <c r="J41" s="15">
        <v>1</v>
      </c>
    </row>
    <row r="42" spans="1:10" ht="19.5" customHeight="1">
      <c r="A42" s="19">
        <v>30</v>
      </c>
      <c r="B42" s="23" t="s">
        <v>53</v>
      </c>
      <c r="C42" s="17" t="s">
        <v>54</v>
      </c>
      <c r="D42" s="19">
        <v>72043217</v>
      </c>
      <c r="E42" s="19" t="s">
        <v>27</v>
      </c>
      <c r="F42" s="18" t="s">
        <v>26</v>
      </c>
      <c r="G42" s="18">
        <f t="shared" si="1"/>
        <v>7</v>
      </c>
      <c r="H42" s="21"/>
      <c r="I42" s="21"/>
      <c r="J42" s="15">
        <v>1</v>
      </c>
    </row>
    <row r="43" spans="1:10">
      <c r="A43" s="24"/>
      <c r="B43" s="24"/>
      <c r="C43" s="25"/>
      <c r="D43" s="26"/>
      <c r="E43" s="27"/>
      <c r="F43" s="28"/>
      <c r="G43" s="16"/>
      <c r="H43" s="16"/>
    </row>
    <row r="44" spans="1:10">
      <c r="A44" s="35" t="s">
        <v>57</v>
      </c>
      <c r="B44" s="36"/>
      <c r="C44" s="36"/>
      <c r="D44" s="36"/>
      <c r="E44" s="36"/>
      <c r="F44" s="36"/>
      <c r="G44" s="37"/>
    </row>
    <row r="45" spans="1:10" ht="84.75" customHeight="1">
      <c r="A45" s="44" t="s">
        <v>58</v>
      </c>
      <c r="B45" s="45"/>
      <c r="C45" s="45"/>
      <c r="D45" s="45"/>
      <c r="E45" s="45"/>
      <c r="F45" s="45"/>
      <c r="G45" s="46"/>
    </row>
    <row r="46" spans="1:10" ht="30.75" customHeight="1">
      <c r="A46" s="38" t="s">
        <v>59</v>
      </c>
      <c r="B46" s="39"/>
      <c r="C46" s="39"/>
      <c r="D46" s="39"/>
      <c r="E46" s="39"/>
      <c r="F46" s="39"/>
      <c r="G46" s="40"/>
    </row>
    <row r="47" spans="1:10" ht="31.5" customHeight="1">
      <c r="A47" s="41" t="s">
        <v>60</v>
      </c>
      <c r="B47" s="42"/>
      <c r="C47" s="42"/>
      <c r="D47" s="42"/>
      <c r="E47" s="42"/>
      <c r="F47" s="42"/>
      <c r="G47" s="43"/>
    </row>
    <row r="49" spans="1:8" s="30" customFormat="1" ht="15.75">
      <c r="A49" s="1" t="s">
        <v>9</v>
      </c>
    </row>
    <row r="50" spans="1:8" s="30" customFormat="1" ht="15.75">
      <c r="A50" s="1" t="s">
        <v>10</v>
      </c>
      <c r="F50" s="1" t="s">
        <v>11</v>
      </c>
    </row>
    <row r="51" spans="1:8" s="30" customFormat="1" ht="15.75">
      <c r="A51" s="1"/>
      <c r="F51" s="1"/>
    </row>
    <row r="52" spans="1:8" s="30" customFormat="1" ht="15.75">
      <c r="A52" s="1"/>
      <c r="F52" s="1"/>
      <c r="H52" s="1"/>
    </row>
    <row r="53" spans="1:8" s="30" customFormat="1" ht="15.75">
      <c r="A53" s="1" t="s">
        <v>1</v>
      </c>
      <c r="F53" s="1" t="s">
        <v>2</v>
      </c>
    </row>
    <row r="54" spans="1:8" s="30" customFormat="1" ht="15.75">
      <c r="A54" s="31"/>
      <c r="F54" s="1"/>
    </row>
    <row r="55" spans="1:8" s="30" customFormat="1" ht="15.75">
      <c r="A55" s="2" t="s">
        <v>3</v>
      </c>
      <c r="F55" s="1"/>
    </row>
    <row r="56" spans="1:8" s="30" customFormat="1" ht="15.75">
      <c r="A56" s="2"/>
      <c r="F56" s="1"/>
    </row>
    <row r="57" spans="1:8" s="30" customFormat="1" ht="15.75">
      <c r="A57" s="1" t="s">
        <v>4</v>
      </c>
      <c r="F57" s="1"/>
    </row>
    <row r="58" spans="1:8" s="30" customFormat="1" ht="15.75">
      <c r="A58" s="1" t="s">
        <v>5</v>
      </c>
      <c r="F58" s="1" t="s">
        <v>6</v>
      </c>
    </row>
    <row r="59" spans="1:8" s="30" customFormat="1" ht="15.75">
      <c r="A59" s="32"/>
      <c r="D59" s="12"/>
      <c r="E59" s="29"/>
      <c r="F59" s="1"/>
    </row>
    <row r="60" spans="1:8" s="30" customFormat="1" ht="15.75">
      <c r="A60" s="1" t="s">
        <v>7</v>
      </c>
      <c r="F60" s="1"/>
    </row>
    <row r="61" spans="1:8" s="30" customFormat="1" ht="15.75">
      <c r="A61" s="1" t="s">
        <v>5</v>
      </c>
      <c r="F61" s="1" t="s">
        <v>8</v>
      </c>
    </row>
  </sheetData>
  <mergeCells count="6">
    <mergeCell ref="A6:I6"/>
    <mergeCell ref="A7:G7"/>
    <mergeCell ref="A44:G44"/>
    <mergeCell ref="A45:G45"/>
    <mergeCell ref="A47:G47"/>
    <mergeCell ref="A46:G46"/>
  </mergeCells>
  <phoneticPr fontId="1" type="noConversion"/>
  <pageMargins left="0.78740157480314965" right="0.23622047244094491" top="0.39370078740157483" bottom="0.78740157480314965" header="0.31496062992125984" footer="0.31496062992125984"/>
  <pageSetup paperSize="9" orientation="portrait" r:id="rId1"/>
  <headerFooter alignWithMargins="0">
    <oddFooter>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6:I26"/>
  <sheetViews>
    <sheetView zoomScale="70" zoomScaleNormal="70" workbookViewId="0">
      <selection activeCell="A6" sqref="A6:I26"/>
    </sheetView>
  </sheetViews>
  <sheetFormatPr defaultRowHeight="12.75"/>
  <cols>
    <col min="1" max="1" width="5.7109375" customWidth="1"/>
    <col min="2" max="2" width="33.28515625" customWidth="1"/>
    <col min="3" max="3" width="15.7109375" customWidth="1"/>
    <col min="4" max="4" width="9.42578125" customWidth="1"/>
    <col min="5" max="5" width="12" customWidth="1"/>
    <col min="6" max="7" width="5.7109375" customWidth="1"/>
    <col min="8" max="8" width="7" customWidth="1"/>
    <col min="9" max="9" width="10.7109375" customWidth="1"/>
  </cols>
  <sheetData>
    <row r="6" spans="1:9" ht="75" customHeight="1">
      <c r="A6" s="3" t="s">
        <v>18</v>
      </c>
      <c r="B6" s="3" t="s">
        <v>19</v>
      </c>
      <c r="C6" s="3" t="s">
        <v>20</v>
      </c>
      <c r="D6" s="3" t="s">
        <v>21</v>
      </c>
      <c r="E6" s="3" t="s">
        <v>22</v>
      </c>
      <c r="F6" s="3" t="s">
        <v>23</v>
      </c>
      <c r="G6" s="3" t="s">
        <v>24</v>
      </c>
      <c r="H6" s="3" t="s">
        <v>25</v>
      </c>
      <c r="I6" s="3" t="s">
        <v>0</v>
      </c>
    </row>
    <row r="7" spans="1:9">
      <c r="A7" s="4">
        <v>1</v>
      </c>
      <c r="B7" s="4">
        <v>2</v>
      </c>
      <c r="C7" s="4">
        <v>3</v>
      </c>
      <c r="D7" s="4">
        <v>4</v>
      </c>
      <c r="E7" s="4">
        <v>5</v>
      </c>
      <c r="F7" s="4">
        <v>6</v>
      </c>
      <c r="G7" s="4">
        <v>7</v>
      </c>
      <c r="H7" s="4">
        <v>8</v>
      </c>
      <c r="I7" s="4">
        <v>9</v>
      </c>
    </row>
    <row r="8" spans="1:9">
      <c r="A8" s="5"/>
      <c r="B8" s="6"/>
      <c r="C8" s="4"/>
      <c r="D8" s="7"/>
      <c r="E8" s="5"/>
      <c r="F8" s="5"/>
      <c r="G8" s="5"/>
      <c r="H8" s="7"/>
      <c r="I8" s="7"/>
    </row>
    <row r="9" spans="1:9">
      <c r="A9" s="5"/>
      <c r="B9" s="8"/>
      <c r="C9" s="4"/>
      <c r="D9" s="8"/>
      <c r="E9" s="4" t="s">
        <v>27</v>
      </c>
      <c r="F9" s="4"/>
      <c r="G9" s="5"/>
      <c r="H9" s="7"/>
      <c r="I9" s="7"/>
    </row>
    <row r="10" spans="1:9">
      <c r="A10" s="5"/>
      <c r="B10" s="3"/>
      <c r="C10" s="5"/>
      <c r="D10" s="5"/>
      <c r="E10" s="5"/>
      <c r="F10" s="4"/>
      <c r="G10" s="5"/>
      <c r="H10" s="5"/>
      <c r="I10" s="7"/>
    </row>
    <row r="11" spans="1:9">
      <c r="A11" s="5"/>
      <c r="B11" s="9"/>
      <c r="C11" s="3"/>
      <c r="D11" s="5"/>
      <c r="E11" s="5"/>
      <c r="F11" s="4"/>
      <c r="G11" s="5"/>
      <c r="H11" s="7"/>
      <c r="I11" s="7"/>
    </row>
    <row r="12" spans="1:9">
      <c r="A12" s="5"/>
      <c r="B12" s="6"/>
      <c r="C12" s="4"/>
      <c r="D12" s="5"/>
      <c r="E12" s="5"/>
      <c r="F12" s="4"/>
      <c r="G12" s="4"/>
      <c r="H12" s="7"/>
      <c r="I12" s="7"/>
    </row>
    <row r="13" spans="1:9">
      <c r="A13" s="5"/>
      <c r="B13" s="3"/>
      <c r="C13" s="4"/>
      <c r="D13" s="5"/>
      <c r="E13" s="5"/>
      <c r="F13" s="4"/>
      <c r="G13" s="4"/>
      <c r="H13" s="7"/>
      <c r="I13" s="7"/>
    </row>
    <row r="14" spans="1:9">
      <c r="A14" s="5"/>
      <c r="B14" s="5"/>
      <c r="C14" s="5"/>
      <c r="D14" s="5"/>
      <c r="E14" s="7"/>
      <c r="F14" s="4"/>
      <c r="G14" s="5"/>
      <c r="H14" s="5"/>
      <c r="I14" s="7"/>
    </row>
    <row r="15" spans="1:9">
      <c r="A15" s="5"/>
      <c r="B15" s="5"/>
      <c r="C15" s="5"/>
      <c r="D15" s="5"/>
      <c r="E15" s="5"/>
      <c r="F15" s="5"/>
      <c r="G15" s="5"/>
      <c r="H15" s="5"/>
      <c r="I15" s="7"/>
    </row>
    <row r="16" spans="1:9">
      <c r="A16" s="5"/>
      <c r="B16" s="9"/>
      <c r="C16" s="4"/>
      <c r="D16" s="5"/>
      <c r="E16" s="5"/>
      <c r="F16" s="5"/>
      <c r="G16" s="5"/>
      <c r="H16" s="7"/>
      <c r="I16" s="7"/>
    </row>
    <row r="17" spans="1:9">
      <c r="A17" s="5"/>
      <c r="B17" s="3"/>
      <c r="C17" s="4"/>
      <c r="D17" s="5"/>
      <c r="E17" s="5"/>
      <c r="F17" s="5"/>
      <c r="G17" s="5"/>
      <c r="H17" s="7"/>
      <c r="I17" s="7"/>
    </row>
    <row r="18" spans="1:9">
      <c r="A18" s="5"/>
      <c r="B18" s="7"/>
      <c r="C18" s="4"/>
      <c r="D18" s="5"/>
      <c r="E18" s="7"/>
      <c r="F18" s="5"/>
      <c r="G18" s="5"/>
      <c r="H18" s="7"/>
      <c r="I18" s="7"/>
    </row>
    <row r="19" spans="1:9">
      <c r="A19" s="5"/>
      <c r="B19" s="9"/>
      <c r="C19" s="7"/>
      <c r="D19" s="5"/>
      <c r="E19" s="7"/>
      <c r="F19" s="5"/>
      <c r="G19" s="5"/>
      <c r="H19" s="7"/>
      <c r="I19" s="7"/>
    </row>
    <row r="20" spans="1:9">
      <c r="A20" s="5"/>
      <c r="B20" s="9"/>
      <c r="C20" s="4"/>
      <c r="D20" s="5"/>
      <c r="E20" s="5"/>
      <c r="F20" s="5"/>
      <c r="G20" s="5"/>
      <c r="H20" s="7"/>
      <c r="I20" s="7"/>
    </row>
    <row r="21" spans="1:9">
      <c r="A21" s="5"/>
      <c r="B21" s="9"/>
      <c r="C21" s="4"/>
      <c r="D21" s="5"/>
      <c r="E21" s="5"/>
      <c r="F21" s="4"/>
      <c r="G21" s="5"/>
      <c r="H21" s="7"/>
      <c r="I21" s="7"/>
    </row>
    <row r="22" spans="1:9">
      <c r="A22" s="5"/>
      <c r="B22" s="9"/>
      <c r="C22" s="4"/>
      <c r="D22" s="5"/>
      <c r="E22" s="5"/>
      <c r="F22" s="5"/>
      <c r="G22" s="5"/>
      <c r="H22" s="7"/>
      <c r="I22" s="7"/>
    </row>
    <row r="23" spans="1:9">
      <c r="A23" s="5"/>
      <c r="B23" s="9"/>
      <c r="C23" s="4"/>
      <c r="D23" s="5"/>
      <c r="E23" s="5"/>
      <c r="F23" s="5"/>
      <c r="G23" s="5"/>
      <c r="H23" s="7"/>
      <c r="I23" s="7"/>
    </row>
    <row r="24" spans="1:9">
      <c r="A24" s="5"/>
      <c r="B24" s="9"/>
      <c r="C24" s="7"/>
      <c r="D24" s="5"/>
      <c r="E24" s="7"/>
      <c r="F24" s="5"/>
      <c r="G24" s="5"/>
      <c r="H24" s="7"/>
      <c r="I24" s="7"/>
    </row>
    <row r="25" spans="1:9">
      <c r="A25" s="5"/>
      <c r="B25" s="9"/>
      <c r="C25" s="4"/>
      <c r="D25" s="5"/>
      <c r="E25" s="5"/>
      <c r="F25" s="5"/>
      <c r="G25" s="5"/>
      <c r="H25" s="7"/>
      <c r="I25" s="7"/>
    </row>
    <row r="26" spans="1:9">
      <c r="A26" s="5"/>
      <c r="B26" s="9"/>
      <c r="C26" s="4"/>
      <c r="D26" s="5"/>
      <c r="E26" s="5"/>
      <c r="F26" s="4"/>
      <c r="G26" s="5"/>
      <c r="H26" s="7"/>
      <c r="I26" s="7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Ведомость объемов работ 5 граф</vt:lpstr>
      <vt:lpstr>Лист1</vt:lpstr>
      <vt:lpstr>'Ведомость объемов работ 5 граф'!Заголовки_для_печати</vt:lpstr>
      <vt:lpstr>'Ведомость объемов работ 5 граф'!Область_печати</vt:lpstr>
    </vt:vector>
  </TitlesOfParts>
  <Company>Grand Ltd.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Мельникова Светлана Александровна</dc:creator>
  <cp:lastModifiedBy>a.ryndina</cp:lastModifiedBy>
  <cp:lastPrinted>2016-08-08T12:46:25Z</cp:lastPrinted>
  <dcterms:created xsi:type="dcterms:W3CDTF">2002-02-11T05:58:42Z</dcterms:created>
  <dcterms:modified xsi:type="dcterms:W3CDTF">2016-08-08T14:12:07Z</dcterms:modified>
</cp:coreProperties>
</file>