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4400" yWindow="-15" windowWidth="14445" windowHeight="12795"/>
  </bookViews>
  <sheets>
    <sheet name="Ведомость объемов работ 6 граф" sheetId="2" r:id="rId1"/>
  </sheets>
  <definedNames>
    <definedName name="Constr" localSheetId="0">'Ведомость объемов работ 6 граф'!#REF!</definedName>
    <definedName name="FOT" localSheetId="0">'Ведомость объемов работ 6 граф'!#REF!</definedName>
    <definedName name="Ind" localSheetId="0">'Ведомость объемов работ 6 граф'!#REF!</definedName>
    <definedName name="Obj" localSheetId="0">'Ведомость объемов работ 6 граф'!#REF!</definedName>
    <definedName name="Obosn" localSheetId="0">'Ведомость объемов работ 6 граф'!#REF!</definedName>
    <definedName name="SmPr" localSheetId="0">'Ведомость объемов работ 6 граф'!#REF!</definedName>
    <definedName name="_xlnm.Print_Titles" localSheetId="0">'Ведомость объемов работ 6 граф'!$9:$9</definedName>
  </definedNames>
  <calcPr calcId="125725"/>
</workbook>
</file>

<file path=xl/calcChain.xml><?xml version="1.0" encoding="utf-8"?>
<calcChain xmlns="http://schemas.openxmlformats.org/spreadsheetml/2006/main">
  <c r="D19" i="2"/>
</calcChain>
</file>

<file path=xl/sharedStrings.xml><?xml version="1.0" encoding="utf-8"?>
<sst xmlns="http://schemas.openxmlformats.org/spreadsheetml/2006/main" count="231" uniqueCount="191">
  <si>
    <t>№ пп</t>
  </si>
  <si>
    <t>Наименование</t>
  </si>
  <si>
    <t>Ед. изм.</t>
  </si>
  <si>
    <t>Кол.</t>
  </si>
  <si>
    <t xml:space="preserve">Раздел 1. </t>
  </si>
  <si>
    <t>Фасады</t>
  </si>
  <si>
    <t>1</t>
  </si>
  <si>
    <t>Установка и разборка наружных инвентарных лесов высотой до 16 м: трубчатых для прочих отделочных работ</t>
  </si>
  <si>
    <t>100 м2 вертикальной проекции для наружных лесов</t>
  </si>
  <si>
    <r>
      <t>34</t>
    </r>
    <r>
      <rPr>
        <i/>
        <sz val="10"/>
        <rFont val="Arial"/>
        <family val="2"/>
        <charset val="204"/>
      </rPr>
      <t xml:space="preserve">
3400 / 100</t>
    </r>
  </si>
  <si>
    <t xml:space="preserve">Раздел 2. </t>
  </si>
  <si>
    <t>2</t>
  </si>
  <si>
    <t>Устройство вентилируемых фасадов с облицовкой панелями из композитных материалов: без теплоизоляционного слоя</t>
  </si>
  <si>
    <t>100 м2 облицовки</t>
  </si>
  <si>
    <t>3</t>
  </si>
  <si>
    <t>Пленка пароизоляционная ЮТАФОЛ (3-х слойная полиэтиленовая с армированным слоем из полиэтиленовых полос)</t>
  </si>
  <si>
    <t>м2</t>
  </si>
  <si>
    <t>4</t>
  </si>
  <si>
    <r>
      <t>3590,58</t>
    </r>
    <r>
      <rPr>
        <i/>
        <sz val="10"/>
        <rFont val="Arial"/>
        <family val="2"/>
        <charset val="204"/>
      </rPr>
      <t xml:space="preserve">
3486*1,03</t>
    </r>
  </si>
  <si>
    <t>5</t>
  </si>
  <si>
    <t>Устройство мелких покрытий (брандмауэры, парапеты, свесы и т.п.) из листовой оцинкованной стали (примыкания)</t>
  </si>
  <si>
    <t>100 м2 покрытия</t>
  </si>
  <si>
    <t>6</t>
  </si>
  <si>
    <t>Сверление вертикальных отверстий в бетонных конструкциях полов перфоратором глубиной 200 мм диаметром: 20 мм</t>
  </si>
  <si>
    <t>100 отверстий</t>
  </si>
  <si>
    <r>
      <t>3,36</t>
    </r>
    <r>
      <rPr>
        <i/>
        <sz val="10"/>
        <rFont val="Arial"/>
        <family val="2"/>
        <charset val="204"/>
      </rPr>
      <t xml:space="preserve">
(84*4) / 100</t>
    </r>
  </si>
  <si>
    <t>7</t>
  </si>
  <si>
    <t>Установка закладных деталей весом: до 4 кг</t>
  </si>
  <si>
    <t>1 т</t>
  </si>
  <si>
    <t>8</t>
  </si>
  <si>
    <t>Монтаж конструкций усиления каркаса</t>
  </si>
  <si>
    <t>1 т конструкций</t>
  </si>
  <si>
    <t>9</t>
  </si>
  <si>
    <t>Конструкции усиления каркаса</t>
  </si>
  <si>
    <t>т</t>
  </si>
  <si>
    <t>10</t>
  </si>
  <si>
    <t>Обеспыливание поверхности</t>
  </si>
  <si>
    <t>1 м2 обеспыливаемой поверхности</t>
  </si>
  <si>
    <r>
      <t>151,488</t>
    </r>
    <r>
      <rPr>
        <i/>
        <sz val="10"/>
        <rFont val="Arial"/>
        <family val="2"/>
        <charset val="204"/>
      </rPr>
      <t xml:space="preserve">
40*3,7872</t>
    </r>
  </si>
  <si>
    <t>11</t>
  </si>
  <si>
    <t>Огрунтовка металлических поверхностей каркаса за один раз: грунтовкой ГФ-021</t>
  </si>
  <si>
    <t>100 м2 окрашиваемой поверхности</t>
  </si>
  <si>
    <r>
      <t>1,5149</t>
    </r>
    <r>
      <rPr>
        <i/>
        <sz val="10"/>
        <rFont val="Arial"/>
        <family val="2"/>
        <charset val="204"/>
      </rPr>
      <t xml:space="preserve">
151,49 / 100</t>
    </r>
  </si>
  <si>
    <t xml:space="preserve">Раздел 3. </t>
  </si>
  <si>
    <t>12</t>
  </si>
  <si>
    <t>Демонтаж ограждающих конструкций стен: из многослойных панелей заводской готовности при высоте здания до 50 м</t>
  </si>
  <si>
    <t>100 м2</t>
  </si>
  <si>
    <r>
      <t>0,7</t>
    </r>
    <r>
      <rPr>
        <i/>
        <sz val="10"/>
        <rFont val="Arial"/>
        <family val="2"/>
        <charset val="204"/>
      </rPr>
      <t xml:space="preserve">
70 / 100</t>
    </r>
  </si>
  <si>
    <t>13</t>
  </si>
  <si>
    <t>Монтаж ограждающих конструкций стен: из многослойных панелей заводской готовности при высоте здания до 50 м</t>
  </si>
  <si>
    <r>
      <t>0,54</t>
    </r>
    <r>
      <rPr>
        <i/>
        <sz val="10"/>
        <rFont val="Arial"/>
        <family val="2"/>
        <charset val="204"/>
      </rPr>
      <t xml:space="preserve">
54 / 100</t>
    </r>
  </si>
  <si>
    <t>14</t>
  </si>
  <si>
    <t>Демонтаж ограждающих конструкций стен: из профилированного листа при высоте здания до 30 м</t>
  </si>
  <si>
    <r>
      <t>0,38</t>
    </r>
    <r>
      <rPr>
        <i/>
        <sz val="10"/>
        <rFont val="Arial"/>
        <family val="2"/>
        <charset val="204"/>
      </rPr>
      <t xml:space="preserve">
38 / 100</t>
    </r>
  </si>
  <si>
    <t>15</t>
  </si>
  <si>
    <t>Устройство покрытия из поликарбоната по МК каркасу</t>
  </si>
  <si>
    <r>
      <t>3</t>
    </r>
    <r>
      <rPr>
        <i/>
        <sz val="10"/>
        <rFont val="Arial"/>
        <family val="2"/>
        <charset val="204"/>
      </rPr>
      <t xml:space="preserve">
300/100</t>
    </r>
  </si>
  <si>
    <t>16</t>
  </si>
  <si>
    <t>Поликарбонат сотовый толщиной 10 мм цветной</t>
  </si>
  <si>
    <t>17</t>
  </si>
  <si>
    <t>Винты самонарезающие с уплотнительной прокладкой</t>
  </si>
  <si>
    <t>шт.</t>
  </si>
  <si>
    <t>Прочие работы</t>
  </si>
  <si>
    <t>18</t>
  </si>
  <si>
    <t>Армирование подстилающих слоев и набетонок. Укладка сетки</t>
  </si>
  <si>
    <r>
      <t>1,152</t>
    </r>
    <r>
      <rPr>
        <i/>
        <sz val="10"/>
        <rFont val="Arial"/>
        <family val="2"/>
        <charset val="204"/>
      </rPr>
      <t xml:space="preserve">
320*3,6/1000</t>
    </r>
  </si>
  <si>
    <t>19</t>
  </si>
  <si>
    <t>Сетка сварная из арматурной проволоки диаметром 4,0 мм, без покрытия, 50х50 мм</t>
  </si>
  <si>
    <t>20</t>
  </si>
  <si>
    <t>Устройство бетонной подготовки. Отмостка</t>
  </si>
  <si>
    <t>100 м3 бетона, бутобетона и железобетона в деле</t>
  </si>
  <si>
    <r>
      <t>0,32</t>
    </r>
    <r>
      <rPr>
        <i/>
        <sz val="10"/>
        <rFont val="Arial"/>
        <family val="2"/>
        <charset val="204"/>
      </rPr>
      <t xml:space="preserve">
32 / 100</t>
    </r>
  </si>
  <si>
    <t>21</t>
  </si>
  <si>
    <t>Бетон тяжелый, класс В15 (М200)</t>
  </si>
  <si>
    <t>м3</t>
  </si>
  <si>
    <t>22</t>
  </si>
  <si>
    <t>Разборка покрытий и оснований: асфальтобетонных с помощью молотков отбойных</t>
  </si>
  <si>
    <t>100 м3 конструкций</t>
  </si>
  <si>
    <r>
      <t>0,036</t>
    </r>
    <r>
      <rPr>
        <i/>
        <sz val="10"/>
        <rFont val="Arial"/>
        <family val="2"/>
        <charset val="204"/>
      </rPr>
      <t xml:space="preserve">
(30*0,12) / 100</t>
    </r>
  </si>
  <si>
    <t>23</t>
  </si>
  <si>
    <t>Погрузочные работы при автомобильных перевозках: мусора строительного с погрузкой экскаваторами емкостью ковша до 0,5 м3</t>
  </si>
  <si>
    <t>1 т груза</t>
  </si>
  <si>
    <r>
      <t>7,92</t>
    </r>
    <r>
      <rPr>
        <i/>
        <sz val="10"/>
        <rFont val="Arial"/>
        <family val="2"/>
        <charset val="204"/>
      </rPr>
      <t xml:space="preserve">
3,6*2,2</t>
    </r>
  </si>
  <si>
    <t>24</t>
  </si>
  <si>
    <t>25</t>
  </si>
  <si>
    <t>Разборка бортовых камней: на бетонном основании</t>
  </si>
  <si>
    <t>100 м</t>
  </si>
  <si>
    <r>
      <t>0,26</t>
    </r>
    <r>
      <rPr>
        <i/>
        <sz val="10"/>
        <rFont val="Arial"/>
        <family val="2"/>
        <charset val="204"/>
      </rPr>
      <t xml:space="preserve">
26 / 100</t>
    </r>
  </si>
  <si>
    <t>26</t>
  </si>
  <si>
    <t>Разработка грунта вручную в траншеях глубиной до 2 м без креплений с откосами, группа грунтов: 3</t>
  </si>
  <si>
    <t>100 м3 грунта</t>
  </si>
  <si>
    <r>
      <t>0,57</t>
    </r>
    <r>
      <rPr>
        <i/>
        <sz val="10"/>
        <rFont val="Arial"/>
        <family val="2"/>
        <charset val="204"/>
      </rPr>
      <t xml:space="preserve">
57 / 100</t>
    </r>
  </si>
  <si>
    <t>27</t>
  </si>
  <si>
    <t>Засыпка вручную траншей, пазух котлованов и ям, группа грунтов: 2</t>
  </si>
  <si>
    <r>
      <t>0,51</t>
    </r>
    <r>
      <rPr>
        <i/>
        <sz val="10"/>
        <rFont val="Arial"/>
        <family val="2"/>
        <charset val="204"/>
      </rPr>
      <t xml:space="preserve">
(57-6) / 100</t>
    </r>
  </si>
  <si>
    <t>28</t>
  </si>
  <si>
    <t>Уплотнение грунта пневматическими трамбовками, группа грунтов: 1-2</t>
  </si>
  <si>
    <t>100 м3 уплотненного грунта</t>
  </si>
  <si>
    <r>
      <t>0,51</t>
    </r>
    <r>
      <rPr>
        <i/>
        <sz val="10"/>
        <rFont val="Arial"/>
        <family val="2"/>
        <charset val="204"/>
      </rPr>
      <t xml:space="preserve">
51 / 100</t>
    </r>
  </si>
  <si>
    <t>29</t>
  </si>
  <si>
    <t>Укладка геосетки в асфальтобетонное дорожное покрытие</t>
  </si>
  <si>
    <t>1000 м2 покрытия</t>
  </si>
  <si>
    <r>
      <t>0,03</t>
    </r>
    <r>
      <rPr>
        <i/>
        <sz val="10"/>
        <rFont val="Arial"/>
        <family val="2"/>
        <charset val="204"/>
      </rPr>
      <t xml:space="preserve">
30 / 1000</t>
    </r>
  </si>
  <si>
    <t>30</t>
  </si>
  <si>
    <t>Нетканый геотекстиль Дорнит 350 г/м2</t>
  </si>
  <si>
    <r>
      <t>30,6</t>
    </r>
    <r>
      <rPr>
        <i/>
        <sz val="10"/>
        <rFont val="Arial"/>
        <family val="2"/>
        <charset val="204"/>
      </rPr>
      <t xml:space="preserve">
30*1,02</t>
    </r>
  </si>
  <si>
    <t>31</t>
  </si>
  <si>
    <t>Устройство оснований толщиной 15 см из щебня фракции 40-70 мм при укатке каменных материалов с пределом прочности на сжатие до 68,6 МПа (700 кгс/см2): однослойных</t>
  </si>
  <si>
    <t>1000 м2 основания</t>
  </si>
  <si>
    <t>32</t>
  </si>
  <si>
    <t>На каждый 1 см изменения толщины слоя добавлять или исключать к расценкам 27-04-007-01, 27-04-007-02, 27-04-007-03</t>
  </si>
  <si>
    <t>33</t>
  </si>
  <si>
    <t>35</t>
  </si>
  <si>
    <t>Асфальтобетонные смеси дорожные, аэродромные и асфальтобетон (горячие и теплые для пористого асфальтобетона щебеночные и гравийные), марка II</t>
  </si>
  <si>
    <r>
      <t>4,863</t>
    </r>
    <r>
      <rPr>
        <i/>
        <sz val="10"/>
        <rFont val="Arial"/>
        <family val="2"/>
        <charset val="204"/>
      </rPr>
      <t xml:space="preserve">
2,775+2,088</t>
    </r>
  </si>
  <si>
    <t>36</t>
  </si>
  <si>
    <t>38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</si>
  <si>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Б</t>
  </si>
  <si>
    <r>
      <t>3,624</t>
    </r>
    <r>
      <rPr>
        <i/>
        <sz val="10"/>
        <rFont val="Arial"/>
        <family val="2"/>
        <charset val="204"/>
      </rPr>
      <t xml:space="preserve">
2,898+0,726</t>
    </r>
  </si>
  <si>
    <t>39</t>
  </si>
  <si>
    <t>Установка бортовых камней бетонных: при других видах покрытий</t>
  </si>
  <si>
    <t>100 м бортового камня</t>
  </si>
  <si>
    <t>Ворота откатные 4000 х 5000  - 4 шт.</t>
  </si>
  <si>
    <t>40</t>
  </si>
  <si>
    <t>Установка стальных конструкций, остающихся в теле бетона</t>
  </si>
  <si>
    <r>
      <t>0,36</t>
    </r>
    <r>
      <rPr>
        <i/>
        <sz val="10"/>
        <rFont val="Arial"/>
        <family val="2"/>
        <charset val="204"/>
      </rPr>
      <t xml:space="preserve">
0,09*4</t>
    </r>
  </si>
  <si>
    <t>41</t>
  </si>
  <si>
    <t>Установка металлических столбов высотой до 4 м: на подготовленный бетонный фундамент</t>
  </si>
  <si>
    <t>100 столбов</t>
  </si>
  <si>
    <r>
      <t>0,08</t>
    </r>
    <r>
      <rPr>
        <i/>
        <sz val="10"/>
        <rFont val="Arial"/>
        <family val="2"/>
        <charset val="204"/>
      </rPr>
      <t xml:space="preserve">
(2*4) / 100</t>
    </r>
  </si>
  <si>
    <t>42</t>
  </si>
  <si>
    <t>Стойки металлические для ограждений</t>
  </si>
  <si>
    <r>
      <t>0,8</t>
    </r>
    <r>
      <rPr>
        <i/>
        <sz val="10"/>
        <rFont val="Arial"/>
        <family val="2"/>
        <charset val="204"/>
      </rPr>
      <t xml:space="preserve">
0,2*4</t>
    </r>
  </si>
  <si>
    <t>43</t>
  </si>
  <si>
    <t>Болт анкерный диаметром 12 мм</t>
  </si>
  <si>
    <r>
      <t>32</t>
    </r>
    <r>
      <rPr>
        <i/>
        <sz val="10"/>
        <rFont val="Arial"/>
        <family val="2"/>
        <charset val="204"/>
      </rPr>
      <t xml:space="preserve">
8*4</t>
    </r>
  </si>
  <si>
    <t>44</t>
  </si>
  <si>
    <t>Монтаж каркасов ворот большепролетных зданий, ангаров и др. без механизмов открывания</t>
  </si>
  <si>
    <r>
      <t>1,388</t>
    </r>
    <r>
      <rPr>
        <i/>
        <sz val="10"/>
        <rFont val="Arial"/>
        <family val="2"/>
        <charset val="204"/>
      </rPr>
      <t xml:space="preserve">
(0,307+0,04)*4</t>
    </r>
  </si>
  <si>
    <t>45</t>
  </si>
  <si>
    <t>Конструкции каркасов ворот</t>
  </si>
  <si>
    <t>46</t>
  </si>
  <si>
    <r>
      <t>55,52</t>
    </r>
    <r>
      <rPr>
        <i/>
        <sz val="10"/>
        <rFont val="Arial"/>
        <family val="2"/>
        <charset val="204"/>
      </rPr>
      <t xml:space="preserve">
40*1,388</t>
    </r>
  </si>
  <si>
    <t>47</t>
  </si>
  <si>
    <r>
      <t>0,5552</t>
    </r>
    <r>
      <rPr>
        <i/>
        <sz val="10"/>
        <rFont val="Arial"/>
        <family val="2"/>
        <charset val="204"/>
      </rPr>
      <t xml:space="preserve">
55,52 / 100</t>
    </r>
  </si>
  <si>
    <t>Монтаж механизма открывания ворот</t>
  </si>
  <si>
    <t>48</t>
  </si>
  <si>
    <t>Монтаж привода линейного</t>
  </si>
  <si>
    <t>1 шт.</t>
  </si>
  <si>
    <r>
      <t>8</t>
    </r>
    <r>
      <rPr>
        <i/>
        <sz val="10"/>
        <rFont val="Arial"/>
        <family val="2"/>
        <charset val="204"/>
      </rPr>
      <t xml:space="preserve">
2*4</t>
    </r>
  </si>
  <si>
    <t>49</t>
  </si>
  <si>
    <t>Привод ворот линейный</t>
  </si>
  <si>
    <t>50</t>
  </si>
  <si>
    <t>Монтаж блока управления</t>
  </si>
  <si>
    <r>
      <t>4</t>
    </r>
    <r>
      <rPr>
        <i/>
        <sz val="10"/>
        <rFont val="Arial"/>
        <family val="2"/>
        <charset val="204"/>
      </rPr>
      <t xml:space="preserve">
1*4</t>
    </r>
  </si>
  <si>
    <t>51</t>
  </si>
  <si>
    <t>Блок управления ZF1</t>
  </si>
  <si>
    <t>52</t>
  </si>
  <si>
    <t>Монтаж лампы сигнальной</t>
  </si>
  <si>
    <t>53</t>
  </si>
  <si>
    <t>Лампа сигнальная светодиодная</t>
  </si>
  <si>
    <t>54</t>
  </si>
  <si>
    <t>1 компл.</t>
  </si>
  <si>
    <t>55</t>
  </si>
  <si>
    <t>Фотоэлементы</t>
  </si>
  <si>
    <t>Двери металлические 1500х2000 - 2 шт.</t>
  </si>
  <si>
    <t>56</t>
  </si>
  <si>
    <t>Установка металлических дверных блоков в готовые проемы</t>
  </si>
  <si>
    <t>1 м2 проема</t>
  </si>
  <si>
    <r>
      <t>6</t>
    </r>
    <r>
      <rPr>
        <i/>
        <sz val="10"/>
        <rFont val="Arial"/>
        <family val="2"/>
        <charset val="204"/>
      </rPr>
      <t xml:space="preserve">
1,5*2*2</t>
    </r>
  </si>
  <si>
    <t>57</t>
  </si>
  <si>
    <t>Каркас металлической двери</t>
  </si>
  <si>
    <t>Петля приварная для металлических дверей</t>
  </si>
  <si>
    <r>
      <t>4</t>
    </r>
    <r>
      <rPr>
        <i/>
        <sz val="10"/>
        <rFont val="Arial"/>
        <family val="2"/>
        <charset val="204"/>
      </rPr>
      <t xml:space="preserve">
2*2</t>
    </r>
  </si>
  <si>
    <t>Замок с ручкой</t>
  </si>
  <si>
    <t>Вывоз боя бетонного</t>
  </si>
  <si>
    <t>Устройство покрытия толщиной 7 см из горячих асфальтобетонных смесей пористых крупнозернистых, плотность каменных материалов: 2,5-2,9 т/м3. Нижний слой.</t>
  </si>
  <si>
    <t>Устройство покрытия толщиной 5 см из горячих асфальтобетонных смесей плотных мелкозернистых типа АБВ, плотность каменных материалов: 2,5-2,9 т/м3. Верхний слой.</t>
  </si>
  <si>
    <t>Композитные кассеты алюминиевые Goldstar толщиной 3 мм, с полиэтиленовым наполниелем, класс горючести Г4, с монтажной подсистемой.</t>
  </si>
  <si>
    <t>Составил:</t>
  </si>
  <si>
    <t xml:space="preserve">Главный менеджер </t>
  </si>
  <si>
    <t>по эксплуатации зданий и сооружений______________________Куликов В.В.</t>
  </si>
  <si>
    <t>Согласовано:</t>
  </si>
  <si>
    <t>Заместитель руководителя дирекции</t>
  </si>
  <si>
    <t xml:space="preserve">по эксплуатации и реконструкции _________________________Глебов С.С. </t>
  </si>
  <si>
    <t>Приложение №1</t>
  </si>
  <si>
    <t>Работы по текущему ремонту Ангара</t>
  </si>
  <si>
    <t xml:space="preserve">ВЕДОМОСТЬ ОБЪЕМОВ РАБОТ </t>
  </si>
  <si>
    <t>34</t>
  </si>
  <si>
    <t>37</t>
  </si>
  <si>
    <t xml:space="preserve"> м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</si>
</sst>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1" xfId="0" quotePrefix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right" vertical="top" wrapText="1"/>
    </xf>
    <xf numFmtId="0" fontId="3" fillId="0" borderId="1" xfId="0" applyNumberFormat="1" applyFont="1" applyBorder="1" applyAlignment="1">
      <alignment horizontal="right" vertical="top"/>
    </xf>
    <xf numFmtId="49" fontId="3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8" fillId="0" borderId="0" xfId="0" applyFont="1" applyFill="1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 vertical="top"/>
    </xf>
    <xf numFmtId="0" fontId="3" fillId="0" borderId="0" xfId="1" applyFont="1"/>
    <xf numFmtId="49" fontId="3" fillId="0" borderId="0" xfId="0" applyNumberFormat="1" applyFont="1" applyFill="1" applyAlignment="1">
      <alignment horizontal="center" vertical="top"/>
    </xf>
    <xf numFmtId="0" fontId="3" fillId="0" borderId="0" xfId="1" applyFont="1" applyAlignment="1">
      <alignment horizontal="right"/>
    </xf>
    <xf numFmtId="49" fontId="3" fillId="0" borderId="0" xfId="0" applyNumberFormat="1" applyFont="1" applyAlignment="1">
      <alignment horizontal="center" vertical="top" wrapText="1"/>
    </xf>
    <xf numFmtId="49" fontId="3" fillId="0" borderId="0" xfId="0" applyNumberFormat="1" applyFont="1" applyFill="1" applyAlignment="1">
      <alignment horizontal="center" vertical="top" wrapText="1"/>
    </xf>
    <xf numFmtId="49" fontId="3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4"/>
  <sheetViews>
    <sheetView showGridLines="0" tabSelected="1" topLeftCell="A64" zoomScaleNormal="100" zoomScaleSheetLayoutView="75" workbookViewId="0">
      <selection activeCell="B68" sqref="B68"/>
    </sheetView>
  </sheetViews>
  <sheetFormatPr defaultRowHeight="12.75"/>
  <cols>
    <col min="1" max="1" width="6.42578125" style="3" customWidth="1"/>
    <col min="2" max="2" width="40.7109375" style="4" customWidth="1"/>
    <col min="3" max="3" width="11.28515625" style="5" customWidth="1"/>
    <col min="4" max="4" width="13.7109375" style="8" customWidth="1"/>
    <col min="5" max="5" width="9.7109375" style="1" customWidth="1"/>
    <col min="6" max="6" width="8.140625" style="1" customWidth="1"/>
    <col min="7" max="7" width="9.140625" style="1"/>
    <col min="8" max="8" width="8.7109375" style="1" customWidth="1"/>
    <col min="9" max="9" width="9.28515625" style="1" customWidth="1"/>
    <col min="10" max="16384" width="9.140625" style="1"/>
  </cols>
  <sheetData>
    <row r="1" spans="1:7">
      <c r="A1" s="30"/>
    </row>
    <row r="2" spans="1:7">
      <c r="A2" s="30"/>
      <c r="C2" s="31" t="s">
        <v>185</v>
      </c>
      <c r="D2" s="31"/>
    </row>
    <row r="3" spans="1:7">
      <c r="A3" s="32" t="s">
        <v>186</v>
      </c>
      <c r="B3" s="32"/>
      <c r="C3" s="32"/>
      <c r="D3" s="32"/>
      <c r="E3" s="2"/>
      <c r="F3" s="2"/>
    </row>
    <row r="4" spans="1:7">
      <c r="A4" s="33"/>
      <c r="B4" s="34"/>
      <c r="C4" s="34"/>
      <c r="D4" s="34"/>
      <c r="E4" s="2"/>
      <c r="F4" s="2"/>
    </row>
    <row r="5" spans="1:7" ht="12.75" customHeight="1">
      <c r="A5" s="35" t="s">
        <v>187</v>
      </c>
      <c r="B5" s="35"/>
      <c r="C5" s="35"/>
      <c r="D5" s="35"/>
      <c r="E5" s="2"/>
      <c r="F5" s="2"/>
    </row>
    <row r="6" spans="1:7">
      <c r="A6" s="6"/>
      <c r="B6" s="9"/>
      <c r="C6" s="10"/>
      <c r="D6" s="7"/>
      <c r="E6" s="2"/>
      <c r="F6" s="2"/>
      <c r="G6" s="2"/>
    </row>
    <row r="7" spans="1:7">
      <c r="A7" s="6"/>
      <c r="B7" s="9"/>
      <c r="C7" s="10"/>
      <c r="D7" s="7"/>
      <c r="E7" s="2"/>
      <c r="F7" s="2"/>
      <c r="G7" s="2"/>
    </row>
    <row r="8" spans="1:7" ht="24.75" customHeight="1">
      <c r="A8" s="11" t="s">
        <v>0</v>
      </c>
      <c r="B8" s="12" t="s">
        <v>1</v>
      </c>
      <c r="C8" s="13" t="s">
        <v>2</v>
      </c>
      <c r="D8" s="14" t="s">
        <v>3</v>
      </c>
    </row>
    <row r="9" spans="1:7">
      <c r="A9" s="15">
        <v>1</v>
      </c>
      <c r="B9" s="16">
        <v>2</v>
      </c>
      <c r="C9" s="16">
        <v>3</v>
      </c>
      <c r="D9" s="16">
        <v>4</v>
      </c>
    </row>
    <row r="10" spans="1:7" ht="22.5" customHeight="1">
      <c r="A10" s="24" t="s">
        <v>4</v>
      </c>
      <c r="B10" s="23"/>
      <c r="C10" s="23"/>
      <c r="D10" s="23"/>
    </row>
    <row r="11" spans="1:7" ht="19.149999999999999" customHeight="1">
      <c r="A11" s="22" t="s">
        <v>5</v>
      </c>
      <c r="B11" s="23"/>
      <c r="C11" s="23"/>
      <c r="D11" s="23"/>
    </row>
    <row r="12" spans="1:7" ht="89.25">
      <c r="A12" s="17" t="s">
        <v>6</v>
      </c>
      <c r="B12" s="18" t="s">
        <v>7</v>
      </c>
      <c r="C12" s="19" t="s">
        <v>8</v>
      </c>
      <c r="D12" s="20" t="s">
        <v>9</v>
      </c>
    </row>
    <row r="13" spans="1:7" ht="22.5" customHeight="1">
      <c r="A13" s="24" t="s">
        <v>10</v>
      </c>
      <c r="B13" s="23"/>
      <c r="C13" s="23"/>
      <c r="D13" s="23"/>
    </row>
    <row r="14" spans="1:7" ht="38.25">
      <c r="A14" s="17" t="s">
        <v>11</v>
      </c>
      <c r="B14" s="18" t="s">
        <v>12</v>
      </c>
      <c r="C14" s="19" t="s">
        <v>13</v>
      </c>
      <c r="D14" s="21">
        <v>34.86</v>
      </c>
    </row>
    <row r="15" spans="1:7" ht="38.25">
      <c r="A15" s="17" t="s">
        <v>14</v>
      </c>
      <c r="B15" s="18" t="s">
        <v>15</v>
      </c>
      <c r="C15" s="19" t="s">
        <v>16</v>
      </c>
      <c r="D15" s="21">
        <v>3502</v>
      </c>
    </row>
    <row r="16" spans="1:7" ht="55.5" customHeight="1">
      <c r="A16" s="17" t="s">
        <v>17</v>
      </c>
      <c r="B16" s="18" t="s">
        <v>178</v>
      </c>
      <c r="C16" s="19" t="s">
        <v>16</v>
      </c>
      <c r="D16" s="20" t="s">
        <v>18</v>
      </c>
    </row>
    <row r="17" spans="1:4" ht="38.25">
      <c r="A17" s="17" t="s">
        <v>19</v>
      </c>
      <c r="B17" s="18" t="s">
        <v>20</v>
      </c>
      <c r="C17" s="19" t="s">
        <v>21</v>
      </c>
      <c r="D17" s="21">
        <v>4.5</v>
      </c>
    </row>
    <row r="18" spans="1:4" ht="38.25">
      <c r="A18" s="17" t="s">
        <v>22</v>
      </c>
      <c r="B18" s="18" t="s">
        <v>23</v>
      </c>
      <c r="C18" s="19" t="s">
        <v>24</v>
      </c>
      <c r="D18" s="20" t="s">
        <v>25</v>
      </c>
    </row>
    <row r="19" spans="1:4">
      <c r="A19" s="17" t="s">
        <v>26</v>
      </c>
      <c r="B19" s="18" t="s">
        <v>27</v>
      </c>
      <c r="C19" s="19" t="s">
        <v>28</v>
      </c>
      <c r="D19" s="21">
        <f>0.3184</f>
        <v>0.31840000000000002</v>
      </c>
    </row>
    <row r="20" spans="1:4" ht="38.25">
      <c r="A20" s="17" t="s">
        <v>29</v>
      </c>
      <c r="B20" s="18" t="s">
        <v>30</v>
      </c>
      <c r="C20" s="19" t="s">
        <v>31</v>
      </c>
      <c r="D20" s="21">
        <v>3.7871999999999999</v>
      </c>
    </row>
    <row r="21" spans="1:4">
      <c r="A21" s="17" t="s">
        <v>32</v>
      </c>
      <c r="B21" s="18" t="s">
        <v>33</v>
      </c>
      <c r="C21" s="19" t="s">
        <v>34</v>
      </c>
      <c r="D21" s="21">
        <v>3.7871999999999999</v>
      </c>
    </row>
    <row r="22" spans="1:4" ht="63.75">
      <c r="A22" s="17" t="s">
        <v>35</v>
      </c>
      <c r="B22" s="18" t="s">
        <v>36</v>
      </c>
      <c r="C22" s="19" t="s">
        <v>37</v>
      </c>
      <c r="D22" s="20" t="s">
        <v>38</v>
      </c>
    </row>
    <row r="23" spans="1:4" ht="63.75">
      <c r="A23" s="17" t="s">
        <v>39</v>
      </c>
      <c r="B23" s="18" t="s">
        <v>40</v>
      </c>
      <c r="C23" s="19" t="s">
        <v>41</v>
      </c>
      <c r="D23" s="20" t="s">
        <v>42</v>
      </c>
    </row>
    <row r="24" spans="1:4" ht="22.5" customHeight="1">
      <c r="A24" s="24" t="s">
        <v>43</v>
      </c>
      <c r="B24" s="23"/>
      <c r="C24" s="23"/>
      <c r="D24" s="23"/>
    </row>
    <row r="25" spans="1:4" ht="38.25">
      <c r="A25" s="17" t="s">
        <v>44</v>
      </c>
      <c r="B25" s="18" t="s">
        <v>45</v>
      </c>
      <c r="C25" s="19" t="s">
        <v>46</v>
      </c>
      <c r="D25" s="20" t="s">
        <v>47</v>
      </c>
    </row>
    <row r="26" spans="1:4" ht="38.25">
      <c r="A26" s="17" t="s">
        <v>48</v>
      </c>
      <c r="B26" s="18" t="s">
        <v>49</v>
      </c>
      <c r="C26" s="19" t="s">
        <v>46</v>
      </c>
      <c r="D26" s="20" t="s">
        <v>50</v>
      </c>
    </row>
    <row r="27" spans="1:4" ht="38.25">
      <c r="A27" s="17" t="s">
        <v>51</v>
      </c>
      <c r="B27" s="18" t="s">
        <v>52</v>
      </c>
      <c r="C27" s="19" t="s">
        <v>46</v>
      </c>
      <c r="D27" s="20" t="s">
        <v>53</v>
      </c>
    </row>
    <row r="28" spans="1:4" ht="25.5">
      <c r="A28" s="17" t="s">
        <v>54</v>
      </c>
      <c r="B28" s="18" t="s">
        <v>55</v>
      </c>
      <c r="C28" s="19" t="s">
        <v>46</v>
      </c>
      <c r="D28" s="20" t="s">
        <v>56</v>
      </c>
    </row>
    <row r="29" spans="1:4" ht="25.5">
      <c r="A29" s="17" t="s">
        <v>57</v>
      </c>
      <c r="B29" s="18" t="s">
        <v>58</v>
      </c>
      <c r="C29" s="19" t="s">
        <v>16</v>
      </c>
      <c r="D29" s="21">
        <v>330</v>
      </c>
    </row>
    <row r="30" spans="1:4" ht="25.5">
      <c r="A30" s="17" t="s">
        <v>59</v>
      </c>
      <c r="B30" s="18" t="s">
        <v>60</v>
      </c>
      <c r="C30" s="19" t="s">
        <v>61</v>
      </c>
      <c r="D30" s="21">
        <v>1320</v>
      </c>
    </row>
    <row r="31" spans="1:4" ht="19.149999999999999" customHeight="1">
      <c r="A31" s="22" t="s">
        <v>62</v>
      </c>
      <c r="B31" s="23"/>
      <c r="C31" s="23"/>
      <c r="D31" s="23"/>
    </row>
    <row r="32" spans="1:4" ht="25.5">
      <c r="A32" s="17" t="s">
        <v>63</v>
      </c>
      <c r="B32" s="18" t="s">
        <v>64</v>
      </c>
      <c r="C32" s="19" t="s">
        <v>28</v>
      </c>
      <c r="D32" s="20" t="s">
        <v>65</v>
      </c>
    </row>
    <row r="33" spans="1:4" ht="25.5">
      <c r="A33" s="17" t="s">
        <v>66</v>
      </c>
      <c r="B33" s="18" t="s">
        <v>67</v>
      </c>
      <c r="C33" s="19" t="s">
        <v>16</v>
      </c>
      <c r="D33" s="21">
        <v>320</v>
      </c>
    </row>
    <row r="34" spans="1:4" ht="76.5">
      <c r="A34" s="17" t="s">
        <v>68</v>
      </c>
      <c r="B34" s="18" t="s">
        <v>69</v>
      </c>
      <c r="C34" s="19" t="s">
        <v>70</v>
      </c>
      <c r="D34" s="20" t="s">
        <v>71</v>
      </c>
    </row>
    <row r="35" spans="1:4">
      <c r="A35" s="17" t="s">
        <v>72</v>
      </c>
      <c r="B35" s="18" t="s">
        <v>73</v>
      </c>
      <c r="C35" s="19" t="s">
        <v>74</v>
      </c>
      <c r="D35" s="21">
        <v>32.64</v>
      </c>
    </row>
    <row r="36" spans="1:4" ht="38.25">
      <c r="A36" s="17" t="s">
        <v>75</v>
      </c>
      <c r="B36" s="18" t="s">
        <v>76</v>
      </c>
      <c r="C36" s="19" t="s">
        <v>77</v>
      </c>
      <c r="D36" s="20" t="s">
        <v>78</v>
      </c>
    </row>
    <row r="37" spans="1:4" ht="51">
      <c r="A37" s="17" t="s">
        <v>79</v>
      </c>
      <c r="B37" s="18" t="s">
        <v>80</v>
      </c>
      <c r="C37" s="19" t="s">
        <v>81</v>
      </c>
      <c r="D37" s="20" t="s">
        <v>82</v>
      </c>
    </row>
    <row r="38" spans="1:4">
      <c r="A38" s="17" t="s">
        <v>83</v>
      </c>
      <c r="B38" s="18" t="s">
        <v>175</v>
      </c>
      <c r="C38" s="19" t="s">
        <v>74</v>
      </c>
      <c r="D38" s="21">
        <v>7.92</v>
      </c>
    </row>
    <row r="39" spans="1:4" ht="25.5">
      <c r="A39" s="17" t="s">
        <v>84</v>
      </c>
      <c r="B39" s="18" t="s">
        <v>85</v>
      </c>
      <c r="C39" s="19" t="s">
        <v>86</v>
      </c>
      <c r="D39" s="20" t="s">
        <v>87</v>
      </c>
    </row>
    <row r="40" spans="1:4" ht="38.25">
      <c r="A40" s="17" t="s">
        <v>88</v>
      </c>
      <c r="B40" s="18" t="s">
        <v>89</v>
      </c>
      <c r="C40" s="19" t="s">
        <v>90</v>
      </c>
      <c r="D40" s="20" t="s">
        <v>91</v>
      </c>
    </row>
    <row r="41" spans="1:4" ht="25.5">
      <c r="A41" s="17" t="s">
        <v>92</v>
      </c>
      <c r="B41" s="18" t="s">
        <v>93</v>
      </c>
      <c r="C41" s="19" t="s">
        <v>90</v>
      </c>
      <c r="D41" s="20" t="s">
        <v>94</v>
      </c>
    </row>
    <row r="42" spans="1:4" ht="38.25">
      <c r="A42" s="17" t="s">
        <v>95</v>
      </c>
      <c r="B42" s="18" t="s">
        <v>96</v>
      </c>
      <c r="C42" s="19" t="s">
        <v>97</v>
      </c>
      <c r="D42" s="20" t="s">
        <v>98</v>
      </c>
    </row>
    <row r="43" spans="1:4" ht="25.5">
      <c r="A43" s="17" t="s">
        <v>99</v>
      </c>
      <c r="B43" s="18" t="s">
        <v>100</v>
      </c>
      <c r="C43" s="19" t="s">
        <v>101</v>
      </c>
      <c r="D43" s="20" t="s">
        <v>102</v>
      </c>
    </row>
    <row r="44" spans="1:4" ht="25.5">
      <c r="A44" s="17" t="s">
        <v>103</v>
      </c>
      <c r="B44" s="18" t="s">
        <v>104</v>
      </c>
      <c r="C44" s="19" t="s">
        <v>16</v>
      </c>
      <c r="D44" s="20" t="s">
        <v>105</v>
      </c>
    </row>
    <row r="45" spans="1:4" ht="63.75">
      <c r="A45" s="17" t="s">
        <v>106</v>
      </c>
      <c r="B45" s="18" t="s">
        <v>107</v>
      </c>
      <c r="C45" s="19" t="s">
        <v>108</v>
      </c>
      <c r="D45" s="20" t="s">
        <v>102</v>
      </c>
    </row>
    <row r="46" spans="1:4" ht="38.25">
      <c r="A46" s="17" t="s">
        <v>109</v>
      </c>
      <c r="B46" s="18" t="s">
        <v>110</v>
      </c>
      <c r="C46" s="19" t="s">
        <v>108</v>
      </c>
      <c r="D46" s="20" t="s">
        <v>102</v>
      </c>
    </row>
    <row r="47" spans="1:4" ht="51">
      <c r="A47" s="17" t="s">
        <v>111</v>
      </c>
      <c r="B47" s="18" t="s">
        <v>176</v>
      </c>
      <c r="C47" s="19" t="s">
        <v>101</v>
      </c>
      <c r="D47" s="20" t="s">
        <v>102</v>
      </c>
    </row>
    <row r="48" spans="1:4" ht="51">
      <c r="A48" s="36" t="s">
        <v>188</v>
      </c>
      <c r="B48" s="18" t="s">
        <v>113</v>
      </c>
      <c r="C48" s="19" t="s">
        <v>34</v>
      </c>
      <c r="D48" s="20" t="s">
        <v>114</v>
      </c>
    </row>
    <row r="49" spans="1:4" ht="63.75">
      <c r="A49" s="17" t="s">
        <v>112</v>
      </c>
      <c r="B49" s="18" t="s">
        <v>177</v>
      </c>
      <c r="C49" s="19" t="s">
        <v>101</v>
      </c>
      <c r="D49" s="20" t="s">
        <v>102</v>
      </c>
    </row>
    <row r="50" spans="1:4" ht="63.75">
      <c r="A50" s="17" t="s">
        <v>115</v>
      </c>
      <c r="B50" s="18" t="s">
        <v>117</v>
      </c>
      <c r="C50" s="19" t="s">
        <v>34</v>
      </c>
      <c r="D50" s="20" t="s">
        <v>118</v>
      </c>
    </row>
    <row r="51" spans="1:4" ht="38.25">
      <c r="A51" s="36" t="s">
        <v>189</v>
      </c>
      <c r="B51" s="18" t="s">
        <v>120</v>
      </c>
      <c r="C51" s="19" t="s">
        <v>121</v>
      </c>
      <c r="D51" s="20" t="s">
        <v>87</v>
      </c>
    </row>
    <row r="52" spans="1:4" ht="19.149999999999999" customHeight="1">
      <c r="A52" s="22" t="s">
        <v>122</v>
      </c>
      <c r="B52" s="23"/>
      <c r="C52" s="23"/>
      <c r="D52" s="23"/>
    </row>
    <row r="53" spans="1:4" ht="25.5">
      <c r="A53" s="36" t="s">
        <v>116</v>
      </c>
      <c r="B53" s="18" t="s">
        <v>124</v>
      </c>
      <c r="C53" s="19" t="s">
        <v>28</v>
      </c>
      <c r="D53" s="20" t="s">
        <v>125</v>
      </c>
    </row>
    <row r="54" spans="1:4" ht="38.25">
      <c r="A54" s="36" t="s">
        <v>119</v>
      </c>
      <c r="B54" s="18" t="s">
        <v>127</v>
      </c>
      <c r="C54" s="19" t="s">
        <v>128</v>
      </c>
      <c r="D54" s="20" t="s">
        <v>129</v>
      </c>
    </row>
    <row r="55" spans="1:4" ht="25.5">
      <c r="A55" s="36" t="s">
        <v>123</v>
      </c>
      <c r="B55" s="18" t="s">
        <v>131</v>
      </c>
      <c r="C55" s="19" t="s">
        <v>34</v>
      </c>
      <c r="D55" s="20" t="s">
        <v>132</v>
      </c>
    </row>
    <row r="56" spans="1:4" ht="25.5">
      <c r="A56" s="36" t="s">
        <v>126</v>
      </c>
      <c r="B56" s="18" t="s">
        <v>134</v>
      </c>
      <c r="C56" s="19" t="s">
        <v>61</v>
      </c>
      <c r="D56" s="20" t="s">
        <v>135</v>
      </c>
    </row>
    <row r="57" spans="1:4" ht="38.25">
      <c r="A57" s="36" t="s">
        <v>130</v>
      </c>
      <c r="B57" s="18" t="s">
        <v>137</v>
      </c>
      <c r="C57" s="19" t="s">
        <v>31</v>
      </c>
      <c r="D57" s="20" t="s">
        <v>138</v>
      </c>
    </row>
    <row r="58" spans="1:4">
      <c r="A58" s="36" t="s">
        <v>133</v>
      </c>
      <c r="B58" s="18" t="s">
        <v>140</v>
      </c>
      <c r="C58" s="19" t="s">
        <v>34</v>
      </c>
      <c r="D58" s="21">
        <v>1.3879999999999999</v>
      </c>
    </row>
    <row r="59" spans="1:4" ht="63.75">
      <c r="A59" s="36" t="s">
        <v>136</v>
      </c>
      <c r="B59" s="18" t="s">
        <v>36</v>
      </c>
      <c r="C59" s="19" t="s">
        <v>37</v>
      </c>
      <c r="D59" s="20" t="s">
        <v>142</v>
      </c>
    </row>
    <row r="60" spans="1:4" ht="63.75">
      <c r="A60" s="36" t="s">
        <v>139</v>
      </c>
      <c r="B60" s="18" t="s">
        <v>40</v>
      </c>
      <c r="C60" s="19" t="s">
        <v>41</v>
      </c>
      <c r="D60" s="20" t="s">
        <v>144</v>
      </c>
    </row>
    <row r="61" spans="1:4" ht="19.149999999999999" customHeight="1">
      <c r="A61" s="22" t="s">
        <v>145</v>
      </c>
      <c r="B61" s="23"/>
      <c r="C61" s="23"/>
      <c r="D61" s="23"/>
    </row>
    <row r="62" spans="1:4" ht="25.5">
      <c r="A62" s="36" t="s">
        <v>141</v>
      </c>
      <c r="B62" s="18" t="s">
        <v>147</v>
      </c>
      <c r="C62" s="19" t="s">
        <v>148</v>
      </c>
      <c r="D62" s="20" t="s">
        <v>149</v>
      </c>
    </row>
    <row r="63" spans="1:4">
      <c r="A63" s="36" t="s">
        <v>143</v>
      </c>
      <c r="B63" s="18" t="s">
        <v>151</v>
      </c>
      <c r="C63" s="19" t="s">
        <v>61</v>
      </c>
      <c r="D63" s="21">
        <v>8</v>
      </c>
    </row>
    <row r="64" spans="1:4" ht="25.5">
      <c r="A64" s="36" t="s">
        <v>146</v>
      </c>
      <c r="B64" s="18" t="s">
        <v>153</v>
      </c>
      <c r="C64" s="19" t="s">
        <v>148</v>
      </c>
      <c r="D64" s="20" t="s">
        <v>154</v>
      </c>
    </row>
    <row r="65" spans="1:4">
      <c r="A65" s="36" t="s">
        <v>150</v>
      </c>
      <c r="B65" s="18" t="s">
        <v>156</v>
      </c>
      <c r="C65" s="19" t="s">
        <v>61</v>
      </c>
      <c r="D65" s="21">
        <v>4</v>
      </c>
    </row>
    <row r="66" spans="1:4" ht="25.5">
      <c r="A66" s="36" t="s">
        <v>152</v>
      </c>
      <c r="B66" s="18" t="s">
        <v>158</v>
      </c>
      <c r="C66" s="19" t="s">
        <v>148</v>
      </c>
      <c r="D66" s="20" t="s">
        <v>154</v>
      </c>
    </row>
    <row r="67" spans="1:4">
      <c r="A67" s="36" t="s">
        <v>155</v>
      </c>
      <c r="B67" s="18" t="s">
        <v>160</v>
      </c>
      <c r="C67" s="19" t="s">
        <v>61</v>
      </c>
      <c r="D67" s="21">
        <v>4</v>
      </c>
    </row>
    <row r="68" spans="1:4" ht="25.5">
      <c r="A68" s="36" t="s">
        <v>157</v>
      </c>
      <c r="B68" s="18" t="s">
        <v>190</v>
      </c>
      <c r="C68" s="19" t="s">
        <v>162</v>
      </c>
      <c r="D68" s="20" t="s">
        <v>154</v>
      </c>
    </row>
    <row r="69" spans="1:4">
      <c r="A69" s="36" t="s">
        <v>159</v>
      </c>
      <c r="B69" s="18" t="s">
        <v>164</v>
      </c>
      <c r="C69" s="19" t="s">
        <v>61</v>
      </c>
      <c r="D69" s="21">
        <v>4</v>
      </c>
    </row>
    <row r="70" spans="1:4" ht="19.149999999999999" customHeight="1">
      <c r="A70" s="22" t="s">
        <v>165</v>
      </c>
      <c r="B70" s="23"/>
      <c r="C70" s="23"/>
      <c r="D70" s="23"/>
    </row>
    <row r="71" spans="1:4" ht="25.5">
      <c r="A71" s="36" t="s">
        <v>161</v>
      </c>
      <c r="B71" s="18" t="s">
        <v>167</v>
      </c>
      <c r="C71" s="19" t="s">
        <v>168</v>
      </c>
      <c r="D71" s="20" t="s">
        <v>169</v>
      </c>
    </row>
    <row r="72" spans="1:4">
      <c r="A72" s="36" t="s">
        <v>163</v>
      </c>
      <c r="B72" s="18" t="s">
        <v>171</v>
      </c>
      <c r="C72" s="19" t="s">
        <v>34</v>
      </c>
      <c r="D72" s="21">
        <v>7.4999999999999997E-2</v>
      </c>
    </row>
    <row r="73" spans="1:4" ht="25.5">
      <c r="A73" s="36" t="s">
        <v>166</v>
      </c>
      <c r="B73" s="18" t="s">
        <v>172</v>
      </c>
      <c r="C73" s="19" t="s">
        <v>61</v>
      </c>
      <c r="D73" s="20" t="s">
        <v>173</v>
      </c>
    </row>
    <row r="74" spans="1:4">
      <c r="A74" s="36" t="s">
        <v>170</v>
      </c>
      <c r="B74" s="18" t="s">
        <v>174</v>
      </c>
      <c r="C74" s="19" t="s">
        <v>61</v>
      </c>
      <c r="D74" s="21">
        <v>2</v>
      </c>
    </row>
    <row r="76" spans="1:4" s="29" customFormat="1" ht="15">
      <c r="A76" s="25" t="s">
        <v>179</v>
      </c>
      <c r="B76" s="26"/>
      <c r="C76" s="27"/>
      <c r="D76" s="28"/>
    </row>
    <row r="77" spans="1:4" s="29" customFormat="1" ht="15">
      <c r="A77" s="25"/>
      <c r="B77" s="26"/>
      <c r="C77" s="27"/>
      <c r="D77" s="28"/>
    </row>
    <row r="78" spans="1:4" s="29" customFormat="1" ht="15">
      <c r="A78" s="25" t="s">
        <v>180</v>
      </c>
      <c r="B78" s="26"/>
      <c r="C78" s="27"/>
      <c r="D78" s="28"/>
    </row>
    <row r="79" spans="1:4" s="29" customFormat="1" ht="15">
      <c r="A79" s="25" t="s">
        <v>181</v>
      </c>
      <c r="B79" s="26"/>
      <c r="C79" s="27"/>
      <c r="D79" s="28"/>
    </row>
    <row r="80" spans="1:4" s="29" customFormat="1" ht="15">
      <c r="A80" s="25"/>
      <c r="B80" s="26"/>
      <c r="C80" s="27"/>
      <c r="D80" s="28"/>
    </row>
    <row r="81" spans="1:4" s="29" customFormat="1" ht="15">
      <c r="A81" s="25" t="s">
        <v>182</v>
      </c>
      <c r="B81" s="26"/>
      <c r="C81" s="27"/>
      <c r="D81" s="28"/>
    </row>
    <row r="82" spans="1:4" s="29" customFormat="1" ht="15">
      <c r="A82" s="25"/>
      <c r="B82" s="26"/>
      <c r="C82" s="27"/>
      <c r="D82" s="28"/>
    </row>
    <row r="83" spans="1:4" s="29" customFormat="1" ht="15">
      <c r="A83" s="25" t="s">
        <v>183</v>
      </c>
      <c r="B83" s="26"/>
      <c r="C83" s="27"/>
      <c r="D83" s="28"/>
    </row>
    <row r="84" spans="1:4" s="29" customFormat="1" ht="15">
      <c r="A84" s="25" t="s">
        <v>184</v>
      </c>
      <c r="B84" s="26"/>
      <c r="C84" s="27"/>
      <c r="D84" s="28"/>
    </row>
  </sheetData>
  <mergeCells count="11">
    <mergeCell ref="C2:D2"/>
    <mergeCell ref="A3:D3"/>
    <mergeCell ref="A5:D5"/>
    <mergeCell ref="A61:D61"/>
    <mergeCell ref="A70:D70"/>
    <mergeCell ref="A10:D10"/>
    <mergeCell ref="A11:D11"/>
    <mergeCell ref="A13:D13"/>
    <mergeCell ref="A24:D24"/>
    <mergeCell ref="A31:D31"/>
    <mergeCell ref="A52:D52"/>
  </mergeCells>
  <pageMargins left="0.4" right="0.31" top="0.56999999999999995" bottom="0.74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Кошелева Мария Александровна</dc:creator>
  <cp:lastModifiedBy>v.kulikov</cp:lastModifiedBy>
  <cp:lastPrinted>2016-08-19T09:01:24Z</cp:lastPrinted>
  <dcterms:created xsi:type="dcterms:W3CDTF">2002-02-11T05:58:42Z</dcterms:created>
  <dcterms:modified xsi:type="dcterms:W3CDTF">2016-08-19T09:35:12Z</dcterms:modified>
</cp:coreProperties>
</file>